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bbojaj\Desktop\Depo\Web\"/>
    </mc:Choice>
  </mc:AlternateContent>
  <xr:revisionPtr revIDLastSave="0" documentId="13_ncr:1_{15900573-E2C4-4108-9E8D-4CCEA5A7D36A}" xr6:coauthVersionLast="36" xr6:coauthVersionMax="36" xr10:uidLastSave="{00000000-0000-0000-0000-000000000000}"/>
  <bookViews>
    <workbookView xWindow="0" yWindow="0" windowWidth="28800" windowHeight="12225" xr2:uid="{2C28B928-57F5-4490-A128-70C04452480E}"/>
  </bookViews>
  <sheets>
    <sheet name="Table" sheetId="1" r:id="rId1"/>
    <sheet name="Chart" sheetId="6" r:id="rId2"/>
    <sheet name="Burimi" sheetId="7" state="hidden" r:id="rId3"/>
    <sheet name="Note" sheetId="4" r:id="rId4"/>
    <sheet name="." sheetId="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#REF!</definedName>
    <definedName name="__123Graph_A" hidden="1">'[1]SUMMARY TABLE'!$C$8:$Q$8</definedName>
    <definedName name="__123Graph_AADVANCE" hidden="1">'[2]Daily-Monitoring'!#REF!</definedName>
    <definedName name="__123Graph_ABSYSASST" hidden="1">[3]interv!$C$37:$K$37</definedName>
    <definedName name="__123Graph_ACBASSETS" hidden="1">[3]interv!$C$34:$K$34</definedName>
    <definedName name="__123Graph_ACBAWKLY" hidden="1">[3]interv!#REF!</definedName>
    <definedName name="__123Graph_ACurrent" hidden="1">'[4]Summary BOP'!#REF!</definedName>
    <definedName name="__123Graph_AERDOLLAR" hidden="1">'[5]ex rate'!$F$30:$AM$30</definedName>
    <definedName name="__123Graph_AERRUBLE" hidden="1">'[5]ex rate'!$F$31:$AM$31</definedName>
    <definedName name="__123Graph_AGDP" hidden="1">[6]AQ!#REF!</definedName>
    <definedName name="__123Graph_AGraph1" hidden="1">[7]INFlevel!#REF!</definedName>
    <definedName name="__123Graph_AMIMPMAC" hidden="1">[8]monimp!$E$38:$N$38</definedName>
    <definedName name="__123Graph_AMONIMP" hidden="1">[8]monimp!$E$31:$N$31</definedName>
    <definedName name="__123Graph_AMSWKLY" hidden="1">[8]interv!#REF!</definedName>
    <definedName name="__123Graph_AMULTVELO" hidden="1">[8]interv!$C$31:$K$31</definedName>
    <definedName name="__123Graph_AREALRATE" hidden="1">'[5]ex rate'!$F$36:$AU$36</definedName>
    <definedName name="__123Graph_AREER" hidden="1">[9]ER!#REF!</definedName>
    <definedName name="__123Graph_ARESCOV" hidden="1">[8]fiscout!$J$146:$J$166</definedName>
    <definedName name="__123Graph_ARUBRATE" hidden="1">'[5]ex rate'!$K$37:$AN$37</definedName>
    <definedName name="__123Graph_ASEIGNOR" hidden="1">[10]seignior!#REF!</definedName>
    <definedName name="__123Graph_AUSRATE" hidden="1">'[5]ex rate'!$K$36:$AN$36</definedName>
    <definedName name="__123Graph_B" hidden="1">'[1]SUMMARY TABLE'!$C$16:$Q$16</definedName>
    <definedName name="__123Graph_BBSYSASST" hidden="1">[8]interv!$C$38:$K$38</definedName>
    <definedName name="__123Graph_BCBASSETS" hidden="1">[8]interv!$C$35:$K$35</definedName>
    <definedName name="__123Graph_BCBAWKLY" hidden="1">[8]interv!#REF!</definedName>
    <definedName name="__123Graph_BCurrent" hidden="1">'[4]Summary BOP'!#REF!</definedName>
    <definedName name="__123Graph_BERDOLLAR" hidden="1">'[5]ex rate'!$F$36:$AM$36</definedName>
    <definedName name="__123Graph_BERRUBLE" hidden="1">'[5]ex rate'!$F$37:$AM$37</definedName>
    <definedName name="__123Graph_BGraph1" hidden="1">[7]INFlevel!#REF!</definedName>
    <definedName name="__123Graph_BMONIMP" hidden="1">[8]monimp!$E$38:$N$38</definedName>
    <definedName name="__123Graph_BMSWKLY" hidden="1">[8]interv!#REF!</definedName>
    <definedName name="__123Graph_BMULTVELO" hidden="1">[8]interv!$C$32:$K$32</definedName>
    <definedName name="__123Graph_BREALRATE" hidden="1">'[5]ex rate'!$F$37:$AU$37</definedName>
    <definedName name="__123Graph_BREER" hidden="1">[9]ER!#REF!</definedName>
    <definedName name="__123Graph_BRESCOV" hidden="1">[8]fiscout!$K$146:$K$166</definedName>
    <definedName name="__123Graph_BRUBRATE" hidden="1">'[5]ex rate'!$K$31:$AN$31</definedName>
    <definedName name="__123Graph_BSEIGNOR" hidden="1">[10]seignior!#REF!</definedName>
    <definedName name="__123Graph_BUSRATE" hidden="1">'[5]ex rate'!$K$30:$AN$30</definedName>
    <definedName name="__123Graph_C" hidden="1">'[1]SUMMARY TABLE'!$C$25:$S$25</definedName>
    <definedName name="__123Graph_CBSYSASST" hidden="1">[8]interv!$C$39:$K$39</definedName>
    <definedName name="__123Graph_CCBAWKLY" hidden="1">[8]interv!#REF!</definedName>
    <definedName name="__123Graph_CCurrent" hidden="1">'[4]Summary BOP'!#REF!</definedName>
    <definedName name="__123Graph_CMONIMP" hidden="1">#REF!</definedName>
    <definedName name="__123Graph_CMSWKLY" hidden="1">#REF!</definedName>
    <definedName name="__123Graph_CREER" hidden="1">[9]ER!#REF!</definedName>
    <definedName name="__123Graph_CRESCOV" hidden="1">[8]fiscout!$I$146:$I$166</definedName>
    <definedName name="__123Graph_D" hidden="1">[11]E!#REF!</definedName>
    <definedName name="__123Graph_DCurrent" hidden="1">'[4]Summary BOP'!#REF!</definedName>
    <definedName name="__123Graph_DMIMPMAC" hidden="1">#REF!</definedName>
    <definedName name="__123Graph_DMONIMP" hidden="1">#REF!</definedName>
    <definedName name="__123Graph_E" hidden="1">[12]Exports!#REF!</definedName>
    <definedName name="__123Graph_ECurrent" hidden="1">'[4]Summary BOP'!#REF!</definedName>
    <definedName name="__123Graph_EMIMPMAC" hidden="1">#REF!</definedName>
    <definedName name="__123Graph_EMONIMP" hidden="1">#REF!</definedName>
    <definedName name="__123Graph_F" hidden="1">#REF!</definedName>
    <definedName name="__123Graph_FCurrent" hidden="1">'[4]Summary BOP'!#REF!</definedName>
    <definedName name="__123Graph_FMONIMP" hidden="1">#REF!</definedName>
    <definedName name="__123Graph_X" hidden="1">'[1]SUMMARY TABLE'!$C$5:$S$5</definedName>
    <definedName name="__123Graph_XBSYSASST" hidden="1">#REF!</definedName>
    <definedName name="__123Graph_XCBASSETS" hidden="1">#REF!</definedName>
    <definedName name="__123Graph_XCBAWKLY" hidden="1">#REF!</definedName>
    <definedName name="__123Graph_XChart1" hidden="1">'[4]Summary BOP'!#REF!</definedName>
    <definedName name="__123Graph_XERDOLLAR" hidden="1">'[5]ex rate'!$F$15:$AM$15</definedName>
    <definedName name="__123Graph_XERRUBLE" hidden="1">'[5]ex rate'!$F$15:$AM$15</definedName>
    <definedName name="__123Graph_XMIMPMAC" hidden="1">#REF!</definedName>
    <definedName name="__123Graph_XMSWKLY" hidden="1">#REF!</definedName>
    <definedName name="__123Graph_XRUBRATE" hidden="1">'[5]ex rate'!$K$15:$AN$15</definedName>
    <definedName name="__123Graph_XUSRATE" hidden="1">'[5]ex rate'!$K$15:$AN$15</definedName>
    <definedName name="_1__123Graph_ACPI_ER_LOG" hidden="1">[9]ER!#REF!</definedName>
    <definedName name="_10__123Graph_BR_BMONEY" hidden="1">#REF!</definedName>
    <definedName name="_11__123Graph_BSEIGNOR" hidden="1">[10]seignior!#REF!</definedName>
    <definedName name="_12__123Graph_CMIMPMA_0" hidden="1">#REF!</definedName>
    <definedName name="_13__123Graph_DMIMPMA_1" hidden="1">#REF!</definedName>
    <definedName name="_14__123Graph_EMIMPMA_0" hidden="1">#REF!</definedName>
    <definedName name="_15__123Graph_EMIMPMA_1" hidden="1">#REF!</definedName>
    <definedName name="_16__123Graph_FMIMPMA_0" hidden="1">#REF!</definedName>
    <definedName name="_17__123Graph_XMIMPMA_0" hidden="1">#REF!</definedName>
    <definedName name="_18__123Graph_XR_BMONEY" hidden="1">#REF!</definedName>
    <definedName name="_19__123Graph_XREALEX_WAGE" hidden="1">[13]PRIVATE!#REF!</definedName>
    <definedName name="_2__123Graph_AINVENT_SALES" hidden="1">#REF!</definedName>
    <definedName name="_3__123Graph_AMIMPMA_1" hidden="1">#REF!</definedName>
    <definedName name="_4__123Graph_ANDA_OIN" hidden="1">#REF!</definedName>
    <definedName name="_5__123Graph_AR_BMONEY" hidden="1">#REF!</definedName>
    <definedName name="_6__123Graph_ASEIGNOR" hidden="1">[10]seignior!#REF!</definedName>
    <definedName name="_7__123Graph_BCPI_ER_LOG" hidden="1">[9]ER!#REF!</definedName>
    <definedName name="_8__123Graph_BIBA_IBRD" hidden="1">[9]WB!#REF!</definedName>
    <definedName name="_9__123Graph_BNDA_OIN" hidden="1">#REF!</definedName>
    <definedName name="_A72370">#REF!</definedName>
    <definedName name="_Fill" hidden="1">#REF!</definedName>
    <definedName name="_filterd" hidden="1">[14]C!$P$428:$T$428</definedName>
    <definedName name="_xlnm._FilterDatabase" hidden="1">[15]C!$P$428:$T$428</definedName>
    <definedName name="_Key2" hidden="1">[16]Contents!#REF!</definedName>
    <definedName name="_lyf5" hidden="1">{#N/A,#N/A,FALSE,"PUBLEXP"}</definedName>
    <definedName name="_MatMult_B" hidden="1">#REF!</definedName>
    <definedName name="_Order1" hidden="1">255</definedName>
    <definedName name="_Order2" hidden="1">255</definedName>
    <definedName name="_Parse_In" hidden="1">#REF!</definedName>
    <definedName name="_Parse_Out" hidden="1">#REF!</definedName>
    <definedName name="_qqq1" hidden="1">{#N/A,#N/A,FALSE,"EXTRABUDGT"}</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25" hidden="1">{"table1a",#N/A,FALSE,"C"}</definedName>
    <definedName name="_tab8">#REF!</definedName>
    <definedName name="A">#REF!</definedName>
    <definedName name="ANS_Case12">#REF!</definedName>
    <definedName name="BaseYear">#REF!</definedName>
    <definedName name="BlanksRange">#REF!</definedName>
    <definedName name="brief">#REF!</definedName>
    <definedName name="CENTRAL_BANK_OF_EDEN">#REF!</definedName>
    <definedName name="chart2" hidden="1">{#N/A,#N/A,FALSE,"CB";#N/A,#N/A,FALSE,"CMB";#N/A,#N/A,FALSE,"NBFI"}</definedName>
    <definedName name="chart4" hidden="1">{#N/A,#N/A,FALSE,"CB";#N/A,#N/A,FALSE,"CMB";#N/A,#N/A,FALSE,"NBFI"}</definedName>
    <definedName name="ChartA" hidden="1">{#N/A,#N/A,FALSE,"CB";#N/A,#N/A,FALSE,"CMB";#N/A,#N/A,FALSE,"NBFI"}</definedName>
    <definedName name="Chartvel" hidden="1">{#N/A,#N/A,FALSE,"CB";#N/A,#N/A,FALSE,"CMB";#N/A,#N/A,FALSE,"BSYS";#N/A,#N/A,FALSE,"NBFI";#N/A,#N/A,FALSE,"FSYS"}</definedName>
    <definedName name="CountryName">#REF!</definedName>
    <definedName name="CPI" hidden="1">{#N/A,#N/A,FALSE,"CB";#N/A,#N/A,FALSE,"CMB";#N/A,#N/A,FALSE,"NBFI"}</definedName>
    <definedName name="cpisdaisa" hidden="1">{"Main Economic Indicators",#N/A,FALSE,"C"}</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09" hidden="1">#REF!</definedName>
    <definedName name="_xlnm.Database">#REF!</definedName>
    <definedName name="Database_MI">#REF!</definedName>
    <definedName name="datePri">[17]Private_Wages!#REF!</definedName>
    <definedName name="datePu">[17]Public_Wages!#REF!</definedName>
    <definedName name="dates">#REF!</definedName>
    <definedName name="dateWDev">[17]Public_Wages!#REF!</definedName>
    <definedName name="DebtOvh">[18]EX_SUST!#REF!</definedName>
    <definedName name="Department">#REF!</definedName>
    <definedName name="dflt2">'[19]Customize Your Statement'!$G$21</definedName>
    <definedName name="dol_Query">#REF!</definedName>
    <definedName name="E" hidden="1">{"table1a",#N/A,FALSE,"C"}</definedName>
    <definedName name="ecyrt" hidden="1">{#N/A,#N/A,FALSE,"EXTDEBT"}</definedName>
    <definedName name="er" hidden="1">{"Main Economic Indicators",#N/A,FALSE,"C"}</definedName>
    <definedName name="er56gjh" hidden="1">{"TRADE_COMP",#N/A,FALSE,"TAB23APP";"BOP",#N/A,FALSE,"TAB6";"DOT",#N/A,FALSE,"TAB24APP";"EXTDEBT",#N/A,FALSE,"TAB25APP"}</definedName>
    <definedName name="ergf" hidden="1">{"Main Economic Indicators",#N/A,FALSE,"C"}</definedName>
    <definedName name="ergfd" hidden="1">{"Main Economic Indicators",#N/A,FALSE,"C"}</definedName>
    <definedName name="ergferger" hidden="1">{"Main Economic Indicators",#N/A,FALSE,"C"}</definedName>
    <definedName name="err" hidden="1">{"Main Economic Indicators",#N/A,FALSE,"C"}</definedName>
    <definedName name="ert" hidden="1">{"TRADE_COMP",#N/A,FALSE,"TAB23APP";"BOP",#N/A,FALSE,"TAB6";"DOT",#N/A,FALSE,"TAB24APP";"EXTDEBT",#N/A,FALSE,"TAB25APP"}</definedName>
    <definedName name="ExportMain_Query_Query">#REF!</definedName>
    <definedName name="fgf">#REF!</definedName>
    <definedName name="GDPComponents">[18]GDPR!#REF!</definedName>
    <definedName name="ggg.thj"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gsfs" hidden="1">{"Main Economic Indicators",#N/A,FALSE,"C"}</definedName>
    <definedName name="HBS_2003_2004_Sasun_COICOP">#REF!</definedName>
    <definedName name="hello" hidden="1">{#N/A,#N/A,FALSE,"CB";#N/A,#N/A,FALSE,"CMB";#N/A,#N/A,FALSE,"BSYS";#N/A,#N/A,FALSE,"NBFI";#N/A,#N/A,FALSE,"FSYS"}</definedName>
    <definedName name="HS96_BEC_Query1">#REF!</definedName>
    <definedName name="HS96_BEC_Query1_Query">#REF!</definedName>
    <definedName name="IntroPrintArea" hidden="1">#REF!</definedName>
    <definedName name="jan" hidden="1">{#N/A,#N/A,FALSE,"CB";#N/A,#N/A,FALSE,"CMB";#N/A,#N/A,FALSE,"NBFI"}</definedName>
    <definedName name="lang">#REF!</definedName>
    <definedName name="Load_Op">[20]!Load_Op</definedName>
    <definedName name="Look1Area">#REF!</definedName>
    <definedName name="Look2Area">#REF!</definedName>
    <definedName name="Look3Area">#REF!</definedName>
    <definedName name="Look4Area">#REF!</definedName>
    <definedName name="Look5Area">#REF!</definedName>
    <definedName name="M_2003_04_CN_8803_14507rows">#REF!</definedName>
    <definedName name="M_Mar_04__2__Query">[21]M_Mar_04__2__Query!$A$1:$C$35</definedName>
    <definedName name="namePub">[17]Public_Wages!#REF!</definedName>
    <definedName name="names">#REF!</definedName>
    <definedName name="nameWDev">[17]Public_Wages!#REF!</definedName>
    <definedName name="new">[17]Employment!$D$13:$D$14</definedName>
    <definedName name="nnn" hidden="1">{"Main Economic Indicators",#N/A,FALSE,"C"}</definedName>
    <definedName name="NoBlanksRange">#REF!</definedName>
    <definedName name="OLE_LINK1" localSheetId="3">Note!#REF!</definedName>
    <definedName name="OLE_LINK2" localSheetId="3">Note!#REF!</definedName>
    <definedName name="_xlnm.Print_Area" localSheetId="3">Note!$A$3:$A$13</definedName>
    <definedName name="_xlnm.Print_Area">#REF!</definedName>
    <definedName name="PRINT_AREA_MI">#REF!</definedName>
    <definedName name="_xlnm.Print_Titles">#N/A</definedName>
    <definedName name="qq" hidden="1">{#N/A,#N/A,FALSE,"EXTRABUDGT"}</definedName>
    <definedName name="qqq" hidden="1">{#N/A,#N/A,FALSE,"EXTRABUDGT"}</definedName>
    <definedName name="QQQQQQQQQ" hidden="1">{#N/A,#N/A,FALSE,"Prog"}</definedName>
    <definedName name="qwde">[22]IIPForm!$B$9:$B$162</definedName>
    <definedName name="qwed">[22]IIPForm!$B$9:$B$162</definedName>
    <definedName name="RgCcode">[23]EERProfile!$B$2</definedName>
    <definedName name="RgCName">[23]EERProfile!$A$2</definedName>
    <definedName name="RgFdBaseYr">[23]EERProfile!$O$2</definedName>
    <definedName name="RgFdBper">[23]EERProfile!$M$2</definedName>
    <definedName name="RgFdDefBaseYr">[23]EERProfile!$P$2</definedName>
    <definedName name="RgFdEper">[23]EERProfile!$N$2</definedName>
    <definedName name="RgFdGrFoot">[23]EERProfile!$AC$2</definedName>
    <definedName name="RgFdGrSeries">[23]EERProfile!$AA$2:$AA$7</definedName>
    <definedName name="RgFdGrSeriesVal">[23]EERProfile!$AB$2:$AB$7</definedName>
    <definedName name="RgFdGrType">[23]EERProfile!$Z$2</definedName>
    <definedName name="RgFdPartCseries">[23]EERProfile!$K$2</definedName>
    <definedName name="RgFdPartCsource">#REF!</definedName>
    <definedName name="RgFdPartEseries">#REF!</definedName>
    <definedName name="RgFdPartEsource">#REF!</definedName>
    <definedName name="RgFdPartUserFile">[23]EERProfile!$L$2</definedName>
    <definedName name="RgFdReptCSeries">#REF!</definedName>
    <definedName name="RgFdReptCsource">#REF!</definedName>
    <definedName name="RgFdReptEseries">#REF!</definedName>
    <definedName name="RgFdReptEsource">#REF!</definedName>
    <definedName name="RgFdReptUserFile">[23]EERProfile!$G$2</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s" hidden="1">{"BOP_TAB",#N/A,FALSE,"N";"MIDTERM_TAB",#N/A,FALSE,"O";"FUND_CRED",#N/A,FALSE,"P";"DEBT_TAB1",#N/A,FALSE,"Q";"DEBT_TAB2",#N/A,FALSE,"Q";"FORFIN_TAB1",#N/A,FALSE,"R";"FORFIN_TAB2",#N/A,FALSE,"R";"BOP_ANALY",#N/A,FALSE,"U"}</definedName>
    <definedName name="rtr" hidden="1">{"Main Economic Indicators",#N/A,FALSE,"C"}</definedName>
    <definedName name="rtre" hidden="1">{"Main Economic Indicators",#N/A,FALSE,"C"}</definedName>
    <definedName name="Rural_Fin_Companies_Sched_1and2">#REF!</definedName>
    <definedName name="RYLinTrend">#REF!</definedName>
    <definedName name="RYNonlinTrend">#REF!</definedName>
    <definedName name="Save_Op">[20]!Save_Op</definedName>
    <definedName name="SCHEDULE_BankForIndustryAndTrade">#REF!</definedName>
    <definedName name="SCHEDULE_I__CBE">#REF!</definedName>
    <definedName name="Schedule_Rest_CBE">#REF!</definedName>
    <definedName name="SCHEDULE_RuralFinanceCompanies">#REF!</definedName>
    <definedName name="sencount" hidden="1">2</definedName>
    <definedName name="solver_lin" hidden="1">0</definedName>
    <definedName name="solver_num" hidden="1">0</definedName>
    <definedName name="solver_typ" hidden="1">1</definedName>
    <definedName name="solver_val" hidden="1">0</definedName>
    <definedName name="Table_2._Expenditure_on_GDP_at_current_prices">"table2"</definedName>
    <definedName name="table1">'[24]Main Indicators'!$A$2:$H$62</definedName>
    <definedName name="table11">#REF!</definedName>
    <definedName name="Table1a">'[25]Table 1'!#REF!</definedName>
    <definedName name="Table1b">'[25]Table 1'!#REF!</definedName>
    <definedName name="table2">'[24]GDP at current prices'!$A$1:$H$71</definedName>
    <definedName name="Table3">#REF!</definedName>
    <definedName name="Table3a">'[25]Table 1'!#REF!</definedName>
    <definedName name="Table4">'[24]Foreign Asst'!$A$1:$H$56</definedName>
    <definedName name="Table5">'[24]PIP '!$A$1:$E$47</definedName>
    <definedName name="Table8">#REF!</definedName>
    <definedName name="Table9">[24]BOP!$A$1:$H$82</definedName>
    <definedName name="TemplatePrintArea">#REF!</definedName>
    <definedName name="teset" hidden="1">{#N/A,#N/A,FALSE,"SimInp1";#N/A,#N/A,FALSE,"SimInp2";#N/A,#N/A,FALSE,"SimOut1";#N/A,#N/A,FALSE,"SimOut2";#N/A,#N/A,FALSE,"SimOut3";#N/A,#N/A,FALSE,"SimOut4";#N/A,#N/A,FALSE,"SimOut5"}</definedName>
    <definedName name="test" hidden="1">{#N/A,#N/A,FALSE,"DOC";"TB_28",#N/A,FALSE,"FITB_28";"TB_91",#N/A,FALSE,"FITB_91";"TB_182",#N/A,FALSE,"FITB_182";"TB_273",#N/A,FALSE,"FITB_273";"TB_364",#N/A,FALSE,"FITB_364 ";"SUMMARY",#N/A,FALSE,"Summary"}</definedName>
    <definedName name="test2">[17]Private_Wages!#REF!</definedName>
    <definedName name="tipi">#REF!</definedName>
    <definedName name="tipi1">#REF!</definedName>
    <definedName name="ttt" hidden="1">{"Main Economic Indicators",#N/A,FALSE,"C"}</definedName>
    <definedName name="w" hidden="1">{#N/A,#N/A,FALSE,"PUBLEXP"}</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nk.1" hidden="1">{#N/A,#N/A,FALSE,"BANKS"}</definedName>
    <definedName name="wrn.BANKS." hidden="1">{#N/A,#N/A,FALSE,"BANKS"}</definedName>
    <definedName name="wrn.BOP." hidden="1">{#N/A,#N/A,FALSE,"BOP"}</definedName>
    <definedName name="wrn.bop.1" hidden="1">{#N/A,#N/A,FALSE,"BOP"}</definedName>
    <definedName name="wrn.BOP_MIDTERM." hidden="1">{"BOP_TAB",#N/A,FALSE,"N";"MIDTERM_TAB",#N/A,FALSE,"O"}</definedName>
    <definedName name="wrn.CREDIT." hidden="1">{#N/A,#N/A,FALSE,"CREDIT"}</definedName>
    <definedName name="wrn.credit.1" hidden="1">{#N/A,#N/A,FALSE,"CREDIT"}</definedName>
    <definedName name="wrn.DEBTSVC." hidden="1">{#N/A,#N/A,FALSE,"DEBTSVC"}</definedName>
    <definedName name="wrn.debtsvc1"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AIN." hidden="1">{#N/A,#N/A,FALSE,"CB";#N/A,#N/A,FALSE,"CMB";#N/A,#N/A,FALSE,"BSYS";#N/A,#N/A,FALSE,"NBFI";#N/A,#N/A,FALSE,"FSYS"}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IT." hidden="1">{#N/A,#N/A,FALSE,"CB";#N/A,#N/A,FALSE,"CMB";#N/A,#N/A,FALSE,"NBFI"}</definedName>
    <definedName name="wrn.MONA." hidden="1">{"MONA",#N/A,FALSE,"S"}</definedName>
    <definedName name="wrn.MS." hidden="1">{#N/A,#N/A,FALSE,"MS"}</definedName>
    <definedName name="wrn.mterm." hidden="1">{"mt1",#N/A,FALSE,"Debt";"mt2",#N/A,FALSE,"Debt";"mt3",#N/A,FALSE,"Debt";"mt4",#N/A,FALSE,"Debt";"mt5",#N/A,FALSE,"Debt";"mt6",#N/A,FALSE,"Debt";"mt7",#N/A,FALSE,"Debt"}</definedName>
    <definedName name="wrn.NBG." hidden="1">{#N/A,#N/A,FALSE,"NBG"}</definedName>
    <definedName name="wrn.OECD._.Tables." hidden="1">{"Table 1",#N/A,FALSE,"Final Tables % GDP";"Table 2",#N/A,FALSE,"Final Tables % GDP"}</definedName>
    <definedName name="wrn.Output._.tables." hidden="1">{#N/A,#N/A,FALSE,"I";#N/A,#N/A,FALSE,"J";#N/A,#N/A,FALSE,"K";#N/A,#N/A,FALSE,"L";#N/A,#N/A,FALSE,"M";#N/A,#N/A,FALSE,"N";#N/A,#N/A,FALSE,"O"}</definedName>
    <definedName name="wrn.PCPI." hidden="1">{#N/A,#N/A,FALSE,"PCPI"}</definedName>
    <definedName name="wrn.PENSION." hidden="1">{#N/A,#N/A,FALSE,"PENSION"}</definedName>
    <definedName name="wrn.PRUDENT." hidden="1">{#N/A,#N/A,FALSE,"PRUDENT"}</definedName>
    <definedName name="wrn.PUBLEXP." hidden="1">{#N/A,#N/A,FALSE,"PUBLEXP"}</definedName>
    <definedName name="wrn.Ratio._.to._.GNP." hidden="1">{#N/A,#N/A,FALSE,"Prog"}</definedName>
    <definedName name="wrn.RED97MON." hidden="1">{"CBA",#N/A,FALSE,"TAB4";"MS",#N/A,FALSE,"TAB5";"BANKLOANS",#N/A,FALSE,"TAB21APP ";"INTEREST",#N/A,FALSE,"TAB22APP"}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Staff._.Report._.Tables." hidden="1">{#N/A,#N/A,FALSE,"SRFSYS";#N/A,#N/A,FALSE,"SRBSYS"}</definedName>
    <definedName name="wrn.STAFF_REPORT_TABLES." hidden="1">{"SR_tbs",#N/A,FALSE,"MGSSEI";"SR_tbs",#N/A,FALSE,"MGSBOX";"SR_tbs",#N/A,FALSE,"MGSOCIND"}</definedName>
    <definedName name="wrn.STATE." hidden="1">{#N/A,#N/A,FALSE,"STATE"}</definedName>
    <definedName name="wrn.suma." hidden="1">{"macroa",#N/A,FALSE,"Macro";"suma2",#N/A,FALSE,"Data";"suma3",#N/A,FALSE,"Data";"suma4",#N/A,FALSE,"Data";"suma5",#N/A,FALSE,"Data";"suma6",#N/A,FALSE,"Data";"suma7",#N/A,FALSE,"Data";"suma8",#N/A,FALSE,"Data";"suma9",#N/A,FALSE,"Data"}</definedName>
    <definedName name="wrn.sumq." hidden="1">{"macro",#N/A,FALSE,"Macro";"smq2",#N/A,FALSE,"Data";"smq3",#N/A,FALSE,"Data";"smq4",#N/A,FALSE,"Data";"smq5",#N/A,FALSE,"Data";"smq6",#N/A,FALSE,"Data";"smq7",#N/A,FALSE,"Data";"smq8",#N/A,FALSE,"Data";"smq9",#N/A,FALSE,"Data"}</definedName>
    <definedName name="wrn.table1a." hidden="1">{"table1a",#N/A,FALSE,"C"}</definedName>
    <definedName name="wrn.table1aa." hidden="1">{"table1a",#N/A,FALSE,"C"}</definedName>
    <definedName name="wrn.table1aaa." hidden="1">{"table1a",#N/A,FALSE,"C"}</definedName>
    <definedName name="wrn.table1b" hidden="1">{"table1a",#N/A,FALSE,"C"}</definedName>
    <definedName name="wrn.table1q." hidden="1">{"table1q",#N/A,FALSE,"C"}</definedName>
    <definedName name="wrn.table1qq" hidden="1">{"table1q",#N/A,FALSE,"C"}</definedName>
    <definedName name="wrn.table1qqq." hidden="1">{"table1q",#N/A,FALSE,"C"}</definedName>
    <definedName name="wrn.TAXARREARS." hidden="1">{#N/A,#N/A,FALSE,"TAXARREARS"}</definedName>
    <definedName name="wrn.TAXPAYRS." hidden="1">{#N/A,#N/A,FALSE,"TAXPAYRS"}</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x" hidden="1">[26]Exports!#REF!</definedName>
    <definedName name="xxx" hidden="1">{#N/A,#N/A,FALSE,"CB";#N/A,#N/A,FALSE,"CMB";#N/A,#N/A,FALSE,"NBFI"}</definedName>
    <definedName name="yyy" hidden="1">{"DEPOSITS",#N/A,FALSE,"COMML_MON";"LOANS",#N/A,FALSE,"COMML_MON"}</definedName>
    <definedName name="zzz" hidden="1">{"TBILLS_ALL",#N/A,FALSE,"FITB_all"}</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B3" i="4"/>
  <c r="B260" i="1" l="1"/>
  <c r="B257" i="1"/>
  <c r="B255" i="1"/>
  <c r="B256" i="1"/>
  <c r="D4" i="1"/>
  <c r="C4"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9" i="1"/>
  <c r="B30" i="1"/>
  <c r="B31" i="1"/>
  <c r="B32" i="1"/>
  <c r="B33" i="1"/>
  <c r="B34" i="1"/>
  <c r="B35" i="1"/>
  <c r="B36" i="1"/>
  <c r="B37" i="1"/>
  <c r="B38" i="1"/>
  <c r="B39" i="1"/>
  <c r="B40" i="1"/>
  <c r="B17" i="1"/>
  <c r="B18" i="1"/>
  <c r="B19" i="1"/>
  <c r="B20" i="1"/>
  <c r="B21" i="1"/>
  <c r="B22" i="1"/>
  <c r="B23" i="1"/>
  <c r="B24" i="1"/>
  <c r="B25" i="1"/>
  <c r="B26" i="1"/>
  <c r="B27" i="1"/>
  <c r="B28" i="1"/>
  <c r="B6" i="1"/>
  <c r="B7" i="1"/>
  <c r="B8" i="1"/>
  <c r="B9" i="1"/>
  <c r="B10" i="1"/>
  <c r="B11" i="1"/>
  <c r="B12" i="1"/>
  <c r="B13" i="1"/>
  <c r="B14" i="1"/>
  <c r="B15" i="1"/>
  <c r="B16" i="1"/>
  <c r="B5" i="1"/>
  <c r="B4" i="1"/>
  <c r="B3" i="1"/>
  <c r="B2" i="1" l="1"/>
  <c r="A4" i="4" l="1"/>
  <c r="A3" i="4"/>
</calcChain>
</file>

<file path=xl/sharedStrings.xml><?xml version="1.0" encoding="utf-8"?>
<sst xmlns="http://schemas.openxmlformats.org/spreadsheetml/2006/main" count="824" uniqueCount="168">
  <si>
    <t>Shkurt</t>
  </si>
  <si>
    <t>Mars</t>
  </si>
  <si>
    <t>Prill</t>
  </si>
  <si>
    <t>Maj</t>
  </si>
  <si>
    <t>Qershor</t>
  </si>
  <si>
    <t>Korrik</t>
  </si>
  <si>
    <t>Gusht</t>
  </si>
  <si>
    <t>Shtator</t>
  </si>
  <si>
    <t>Tetor</t>
  </si>
  <si>
    <t>Nëntor</t>
  </si>
  <si>
    <t>Inflacioni i përgjithshëm dhe inflacioni bazë</t>
  </si>
  <si>
    <t>Inflacioni i përgjithshëm</t>
  </si>
  <si>
    <t>Inflacioni bazë</t>
  </si>
  <si>
    <t>Pas rishikimit të metodologjisë së vlerësimit të inflacionit bazë është përjashtuar edhe kategoria e përdorimit të pajisjeve për transportin personal për shkak të luhatjeve të mëdha të çmimeve të karburanteve si dhe janë normalizuar peshat e kategorive në kuadër të inflacionit bazë. 
Indeksi mujor llogaritet në raport me periudhën korresponduese të vitit paraardhës (vit pas viti), ndërsa indeksi vjetor është indeks mesatar në terma vjetorë. Inflacioni bazë nuk i nënshtrohet rregullimeve sezonale dhe paraqitet i rrumbullakosur në një shifër dhjetore.</t>
  </si>
  <si>
    <t>Përshkrimi</t>
  </si>
  <si>
    <t>Description</t>
  </si>
  <si>
    <t>Headline Inflation</t>
  </si>
  <si>
    <t>Core Inflation</t>
  </si>
  <si>
    <t>February</t>
  </si>
  <si>
    <t>March</t>
  </si>
  <si>
    <t>April</t>
  </si>
  <si>
    <t>May</t>
  </si>
  <si>
    <t>June</t>
  </si>
  <si>
    <t>July</t>
  </si>
  <si>
    <t>August</t>
  </si>
  <si>
    <t>September</t>
  </si>
  <si>
    <t>October</t>
  </si>
  <si>
    <t>November</t>
  </si>
  <si>
    <t>Headline and core inflation</t>
  </si>
  <si>
    <t>Shqip</t>
  </si>
  <si>
    <t>English</t>
  </si>
  <si>
    <t>Inflacioni bazë dhe inflacioni i përgjithshëm</t>
  </si>
  <si>
    <t>Core and headline inflation</t>
  </si>
  <si>
    <t>2008 Dhjetor</t>
  </si>
  <si>
    <t>2008 December</t>
  </si>
  <si>
    <t>Janar</t>
  </si>
  <si>
    <t>January</t>
  </si>
  <si>
    <t>2009 Dhjetor</t>
  </si>
  <si>
    <t>2009 December</t>
  </si>
  <si>
    <t xml:space="preserve"> Mars</t>
  </si>
  <si>
    <t xml:space="preserve"> Prill</t>
  </si>
  <si>
    <t xml:space="preserve"> Maj</t>
  </si>
  <si>
    <t xml:space="preserve">Qershor </t>
  </si>
  <si>
    <t xml:space="preserve"> Korrik </t>
  </si>
  <si>
    <t xml:space="preserve"> Gusht</t>
  </si>
  <si>
    <t xml:space="preserve"> August</t>
  </si>
  <si>
    <t xml:space="preserve"> Shtator</t>
  </si>
  <si>
    <t xml:space="preserve"> October</t>
  </si>
  <si>
    <t xml:space="preserve"> Nëntor </t>
  </si>
  <si>
    <t xml:space="preserve"> November</t>
  </si>
  <si>
    <t>2010 Dhjetor</t>
  </si>
  <si>
    <t>2010 December</t>
  </si>
  <si>
    <t xml:space="preserve"> Janar</t>
  </si>
  <si>
    <t xml:space="preserve"> January</t>
  </si>
  <si>
    <t xml:space="preserve"> Shkurt</t>
  </si>
  <si>
    <t xml:space="preserve"> 2011 Dhjetor</t>
  </si>
  <si>
    <t>2011  December</t>
  </si>
  <si>
    <t xml:space="preserve"> Korrik</t>
  </si>
  <si>
    <t xml:space="preserve"> July</t>
  </si>
  <si>
    <t>2012 Dhjetor</t>
  </si>
  <si>
    <t>2012 December</t>
  </si>
  <si>
    <t xml:space="preserve"> September</t>
  </si>
  <si>
    <t xml:space="preserve"> Tetor</t>
  </si>
  <si>
    <t xml:space="preserve">  October</t>
  </si>
  <si>
    <t xml:space="preserve">  Nëntor</t>
  </si>
  <si>
    <t>2013 Dhjetor</t>
  </si>
  <si>
    <t>2013 December</t>
  </si>
  <si>
    <t xml:space="preserve"> February</t>
  </si>
  <si>
    <t xml:space="preserve"> March</t>
  </si>
  <si>
    <t xml:space="preserve"> April</t>
  </si>
  <si>
    <t xml:space="preserve"> May</t>
  </si>
  <si>
    <t xml:space="preserve"> Qershor</t>
  </si>
  <si>
    <t xml:space="preserve">  June</t>
  </si>
  <si>
    <t xml:space="preserve"> June</t>
  </si>
  <si>
    <t xml:space="preserve">   Gusht</t>
  </si>
  <si>
    <t xml:space="preserve">   August</t>
  </si>
  <si>
    <t xml:space="preserve"> Nëntor</t>
  </si>
  <si>
    <t>2014 Dhjetor</t>
  </si>
  <si>
    <t>2014 December</t>
  </si>
  <si>
    <t xml:space="preserve">  Tetor</t>
  </si>
  <si>
    <t>2015  Dhjetor</t>
  </si>
  <si>
    <t xml:space="preserve">2015 December </t>
  </si>
  <si>
    <t xml:space="preserve">Prill </t>
  </si>
  <si>
    <t xml:space="preserve">  November</t>
  </si>
  <si>
    <t>2016 Dhjetor</t>
  </si>
  <si>
    <t xml:space="preserve">2016 December </t>
  </si>
  <si>
    <t xml:space="preserve"> Prill </t>
  </si>
  <si>
    <t>2017 Dhjetor</t>
  </si>
  <si>
    <t xml:space="preserve">2017 December </t>
  </si>
  <si>
    <t>2018 Dhjetor</t>
  </si>
  <si>
    <t xml:space="preserve">2018 December </t>
  </si>
  <si>
    <t>2019 Dhjetor</t>
  </si>
  <si>
    <t xml:space="preserve">2019 December </t>
  </si>
  <si>
    <t>2020 Dhjetor</t>
  </si>
  <si>
    <t xml:space="preserve">2020 December </t>
  </si>
  <si>
    <t xml:space="preserve">   November</t>
  </si>
  <si>
    <t>2022 Dhjetor</t>
  </si>
  <si>
    <t xml:space="preserve">2022 December </t>
  </si>
  <si>
    <t xml:space="preserve">  April</t>
  </si>
  <si>
    <t>2023 Dhjetor</t>
  </si>
  <si>
    <t xml:space="preserve">2023 December </t>
  </si>
  <si>
    <t>2024 Dhjetor</t>
  </si>
  <si>
    <t xml:space="preserve">2024 December </t>
  </si>
  <si>
    <t xml:space="preserve"> 2007 Dhjetor</t>
  </si>
  <si>
    <t>2006 Dhjetor</t>
  </si>
  <si>
    <t>2005 Dhjetor</t>
  </si>
  <si>
    <t>2004 Dhjetor</t>
  </si>
  <si>
    <t>2021 Dhjetor</t>
  </si>
  <si>
    <t xml:space="preserve">2021 December </t>
  </si>
  <si>
    <t>2005 December</t>
  </si>
  <si>
    <t>2006 December</t>
  </si>
  <si>
    <t>2007  December</t>
  </si>
  <si>
    <t>2004 December</t>
  </si>
  <si>
    <t>After the revision of the methodology on core inflation estimates, it was excluded also the category of personal transportation equipment due to the significant fluctuations in fuel prices, and the categories weights were normalized within the core inflation. 
The monthly index is calculated in relation to the corresponding period of the previous year (year-on-year), while the annual index is an average index in annual terms. Core inflation is not subject to seasonal adjustments and is presented rounded to one decimal digit.</t>
  </si>
  <si>
    <r>
      <t xml:space="preserve">Rëndësia e inflacionit bazë
</t>
    </r>
    <r>
      <rPr>
        <sz val="10"/>
        <color theme="1"/>
        <rFont val="Calibri"/>
        <family val="2"/>
        <scheme val="minor"/>
      </rPr>
      <t>Inflacioni bazë shërben për të vlerësuar prirjen afatmesme dhe afatgjatë të nivelit të përgjithshëm të çmimeve. Supozohet se inflacioni bazë është pjesa e inflacionit, e cila lidhet me pritjet inflacioniste dhe presionin e kërkesës dhe nuk varet drejtpërdrejt nga goditjet e ofertës. Inflacioni bazë përdoret në aktivitetet analitike, parashikuese dhe kërkimore dhe gjithashtu në procesin e bërjes së politikës monetare. Tiparet më të rëndësishme të inflacionit bazë janë:</t>
    </r>
    <r>
      <rPr>
        <b/>
        <sz val="10"/>
        <color theme="1"/>
        <rFont val="Calibri"/>
        <family val="2"/>
        <scheme val="minor"/>
      </rPr>
      <t xml:space="preserve">
·   </t>
    </r>
    <r>
      <rPr>
        <sz val="10"/>
        <color theme="1"/>
        <rFont val="Calibri"/>
        <family val="2"/>
        <scheme val="minor"/>
      </rPr>
      <t>      Zakonisht karakterizohet nga një luhatshmëri më e vogël me kalimin e kohës sesa inflacioni i përgjithshëm.
·         Ilustron tendencat e çmimeve të produkteve të cilat ndryshojnë në një masë më të vogël për shkak të luhatjeve të theksuara periodike dhe sezonale, të cilat zakonisht kanë natyrë të përkohshme.
·         Paraqet më qartë prirjen afatmesme dhe afatgjatë të rritjes së çmimeve të mallrave dhe shërbimeve të konsumit në ekonomi.
·         Është i dobishëm për të analizuar vlerësimin (ex post) e shkallës së ndikimit të politikës monetare.</t>
    </r>
    <r>
      <rPr>
        <b/>
        <sz val="10"/>
        <color theme="1"/>
        <rFont val="Calibri"/>
        <family val="2"/>
        <scheme val="minor"/>
      </rPr>
      <t xml:space="preserve">
</t>
    </r>
    <r>
      <rPr>
        <sz val="10"/>
        <color theme="1"/>
        <rFont val="Calibri"/>
        <family val="2"/>
        <scheme val="minor"/>
      </rPr>
      <t xml:space="preserve">Ekzistojnë metoda të ndryshme të matjes së inflacionit bazë (metodat mekanike, metodat statistikore dhe metodat e bazuara në modele teorike), ndërsa Banka Qendrore e Kosovës për momentin llogaritë dhe publikon inflacionin bazë duke përdorur metoda mekanike (inflacioni neto i çmimeve të ushqimit, pijeve alkoolike dhe duhanit si dhe energjisë).
</t>
    </r>
    <r>
      <rPr>
        <b/>
        <sz val="10"/>
        <color theme="1"/>
        <rFont val="Calibri"/>
        <family val="2"/>
        <scheme val="minor"/>
      </rPr>
      <t xml:space="preserve">Metodologjia 
</t>
    </r>
    <r>
      <rPr>
        <sz val="10"/>
        <color theme="1"/>
        <rFont val="Calibri"/>
        <family val="2"/>
        <scheme val="minor"/>
      </rPr>
      <t xml:space="preserve">BQK ka filluar me publikimin e inflacionit bazë në vitin 2022 duke përfshirë periudhën kohore që nga viti 2004. 
Si rezultat i luhatshmërisë së fortë të çmimeve të caktuara, IÇK, të paktën brenda një periudhe të shkurtër kohe, mund të mos tregojë me saktësi tendencën e rritjes afatgjatë të nivelit të përgjithshëm të çmimeve. Për këtë arsye, inflacioni bazë është ndërtuar për të përjashtuar ndikimin e atyre çmimeve të mallrave dhe shërbimeve që janë subjekt i goditjeve të ndryshme të kërkesës dhe ofertës dhe/ose që karakterizohen nga lëvizje të forta sezonale ku përfshihen ushqimi dhe pijet joalkoolike, pijet alkoolike dhe duhani si dhe energjia (rryma, gazi dhe lëndë djegëse të tjera). Llogaritjet janë bërë sipas metodologjisë së përdorur për llogaritjen e IÇK-së dhe bazohen në një bazë të dhënash të zbërthyer të indekseve elementare të çmimeve të mallrave dhe shërbimeve të konsumit të përpiluar nga Agjencia e Statistikave të Kosovës.  
</t>
    </r>
  </si>
  <si>
    <r>
      <t xml:space="preserve">The importance of core inflation
</t>
    </r>
    <r>
      <rPr>
        <sz val="10"/>
        <color rgb="FF000000"/>
        <rFont val="Calibri"/>
        <family val="2"/>
        <scheme val="minor"/>
      </rPr>
      <t>Core inflation serves to assess the medium and long-term trend of the general price level. It is assumed that core inflation is the part of inflation that is related to inflationary expectations and the pressure of demand and does not depend directly on supply shocks. Core inflation is used in analytical, forecasting and research activities and also in the monetary policy making process. The most important features of core inflation are:
·         Usually is characterized by less volatility over time than the headline inflation.
·         Illustrates product price trends that vary to a lesser extent due to significant periodic and seasonal fluctuations, which are usually temporary in nature.
·         It presents more clearly the medium and long-term trend of the prices increase of consumer goods and services in the economy.
·         It is useful to analyze the evaluation (ex post) of the degree of impact of monetary policy.
There are different methods of measuring core inflation (mechanical methods, statistical methods and methods based on theoretical models), while the Central Bank of Kosovo currently calculates and publishes core inflation using mechanical methods (net inflation of food prices, alcoholic beverages and tobacco, as well as energy).</t>
    </r>
    <r>
      <rPr>
        <b/>
        <sz val="10"/>
        <color rgb="FF000000"/>
        <rFont val="Calibri"/>
        <family val="2"/>
        <scheme val="minor"/>
      </rPr>
      <t xml:space="preserve">
Methodology 
</t>
    </r>
    <r>
      <rPr>
        <sz val="10"/>
        <color rgb="FF000000"/>
        <rFont val="Calibri"/>
        <family val="2"/>
        <scheme val="minor"/>
      </rPr>
      <t xml:space="preserve">CBK started to publish core inflation since 2022 including the period of time as of 2004.
As a result of the strong volatility of certain prices, the CPI, at least within a short period of time, may not accurately indicate the long-term upward trend of the overall price level. For this reason, core inflation is constructed to exclude the impact of those prices of goods and services that are subject to various demand and supply shocks and/or that are characterized by strong seasonal movements including food and non-alcoholic beverages, alcoholic beverages and tobacco as well as energy (electricity, gas and other fuels). The calculations are made according to the methodology used to calculate the CPI and are based on a broken down database of elementary price indices of consumer goods and services compiled by the Kosovo Agency of Statistics.  
</t>
    </r>
  </si>
  <si>
    <t>Srpski</t>
  </si>
  <si>
    <t>Opšta inflacija i osnovna inflacija</t>
  </si>
  <si>
    <t>Opšta inflacija</t>
  </si>
  <si>
    <t>Osnovna inflacija</t>
  </si>
  <si>
    <t>Opis</t>
  </si>
  <si>
    <t>(Rritja vjetore, v-m-v)</t>
  </si>
  <si>
    <t>(Annual growth, y-o-y)</t>
  </si>
  <si>
    <t>(Godišnji rast, g-u-g)</t>
  </si>
  <si>
    <t>Januar</t>
  </si>
  <si>
    <t>Februar</t>
  </si>
  <si>
    <t>Jun</t>
  </si>
  <si>
    <t>Jul</t>
  </si>
  <si>
    <t>Mart</t>
  </si>
  <si>
    <t>Avgust</t>
  </si>
  <si>
    <t>Septembar</t>
  </si>
  <si>
    <t>Oktobar</t>
  </si>
  <si>
    <t>Novembar</t>
  </si>
  <si>
    <t>Decembar</t>
  </si>
  <si>
    <t>2024 Decembar</t>
  </si>
  <si>
    <t>2023 Decembar</t>
  </si>
  <si>
    <t>2022 Decembar</t>
  </si>
  <si>
    <t>2021 Decembar</t>
  </si>
  <si>
    <t>2020 Decembar</t>
  </si>
  <si>
    <t>2019 Decembar</t>
  </si>
  <si>
    <t>2018 Decembar</t>
  </si>
  <si>
    <t>2017 Decembar</t>
  </si>
  <si>
    <t>2016 Decembar</t>
  </si>
  <si>
    <t>2015 Decembar</t>
  </si>
  <si>
    <t>2014 Decembar</t>
  </si>
  <si>
    <t>2013 Decembar</t>
  </si>
  <si>
    <t>2012 Decembar</t>
  </si>
  <si>
    <t>2011 Decembar</t>
  </si>
  <si>
    <t>2010 Decembar</t>
  </si>
  <si>
    <t>2009 Decembar</t>
  </si>
  <si>
    <t>2008 Decembar</t>
  </si>
  <si>
    <t>2007 Decembar</t>
  </si>
  <si>
    <t>2006 Decembar</t>
  </si>
  <si>
    <t>2005 Decembar</t>
  </si>
  <si>
    <t>2025 Janar</t>
  </si>
  <si>
    <t>2025 January</t>
  </si>
  <si>
    <t>2025 Januar</t>
  </si>
  <si>
    <t>2025 Dhjetor</t>
  </si>
  <si>
    <t xml:space="preserve">2025 December </t>
  </si>
  <si>
    <t>2025 Decembar</t>
  </si>
  <si>
    <t xml:space="preserve">Važnost osnovne inflacije
Osnovna inflacija služi za procenu srednjoročnog i dugoročnog trenda opšteg nivoa cena. Pretpostavlja se da je osnovna inflacija deo inflacije koja je povezana sa inflatornim očekivanjima i pritiskom potražnje i ne zavisi direktno od šokova ponude. Osnovna inflacija se koristi u analitičkim, prognostičkim i istraživačkim aktivnostima, kao i u procesu kreiranja monetarne politike. Najvažnije karakteristike osnovne inflacije su:
·          Obično se karakteriše od manje fluktacije tokom vremena nego od opšte inflacije.
·         Ilustruje kretanje cena proizvoda koje se menjaju u manjoj meri zbog značajnih periodičnih i sezonskih fluktuacija, koje su obično privremene prirode.
·        Jasnije prikazuje srednjoročni i dugoročni trend rasta cena potrošačkih dobara i usluga u privredi.
·         Korisno je analizirati (ex post) procenu stepena uticaja monetarne politike.
Postoje različite metode merenja osnovne inflacije (mehaničke metode, statističke metode i metode zasnovane na teorijskim modelima), dok Centralna banka Kosova trenutno izračunava i objavljuje osnovnu inflaciju korišćenjem mehaničkih metoda (neto inflacija cena hrane, alkoholnih pića i duvana kao i energije).
 METODOLOGIJA
CBK je počela da objavljuje osnovnu inflaciju 2022. godine uključujući vremenski period od 2004. godine. 
Kao ishod jake fluktacije određenih cena, ICK, barem u kratkom vremenskom periodu, može da ne prikazuje tačno kretanje dugoročnog rasta opšteg nivoa cena. Iz tog razloga, osnovna inflacija je izgrađena tako da isključi uticaj onih cena roba i usluga koje su podložne različitim šokovima ponude i potražnje i/ili koje karakteriziraju snažna sezonska kretanja uključujući hranu i bezalkoholna pića, alkoholna pića i duvan kao i energiju (struju, gas i ostala goriva). Proračuni su napravljeni prema metodologiji koja se koristi za izračunavanje ICK-a a zasnovana je na raščlanjenoj bazi podataka osnovnih indeksa cena robe široke potrošnje i usluga koju je sastavila Agencija za statistiku Kosova.
</t>
  </si>
  <si>
    <t>Nakon pregleda metodologije za procenu osnovne inflacije, isključena je i kategorija korišćenja opreme za lični prevoz zbog velikih fluktacija cena goriva, a normalizovane su ponderisanje kategorija su  u okviru osnovne inflacije. 
Mesečni indeks se izračunava u odnosu na odgovarajući period prethodne godine (iz godine u godinu), dok godišnji indeks je prosečan indeks u godišnjem smislu. Osnovna inflacija ne podleže sezonskih uređivanja i prikazuje se zaokruženo na jednu decimalu.</t>
  </si>
  <si>
    <t>Burimi: ASK dhe kalkulimet e BQK-së.</t>
  </si>
  <si>
    <t>Source: KAS and CBK calculations.</t>
  </si>
  <si>
    <t>Izvor: KAS i CBK-a proračuni.</t>
  </si>
  <si>
    <t>Sqarim: 
Inflacioni i përgjithshëm (IHÇK)
Inflacioni bazë (IHÇK përjashtuar ushqimin dhe pijet joalkoolike,  pijet alkoolike dhe duhanin, dhe energjinë) 
“ bold “  të dhënat e theksuara janë të reviduara</t>
  </si>
  <si>
    <t xml:space="preserve">Note:  
Headline inflation (HICP)
Core inflation (HICP excluding food and non-alcoholic beverages, alcoholic beverages and tobacco, and energy)
“ bold “ revised numbers are denoted with 'bold'
</t>
  </si>
  <si>
    <t xml:space="preserve"> Pojašnjenje:
Opšta inflacija (HICP)
Osnovna inflacija (HICP isključujući hranu i bezalkoholna pića, alkoholna pića i duvan i energiju)
„podebljano“ istaknuti podaci su revidirani sa „podebljanim“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</si>
</sst>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36">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scheme val="minor"/>
    </font>
    <font>
      <b/>
      <sz val="10"/>
      <color theme="1"/>
      <name val="Helvetica"/>
    </font>
    <font>
      <sz val="10"/>
      <color theme="1"/>
      <name val="Helvetica"/>
    </font>
    <font>
      <i/>
      <sz val="10"/>
      <color theme="1"/>
      <name val="Helvetica"/>
    </font>
    <font>
      <sz val="10"/>
      <color rgb="FF000000"/>
      <name val="Helvetica"/>
    </font>
    <font>
      <b/>
      <sz val="10"/>
      <color rgb="FF034EA3"/>
      <name val="Helvetica"/>
    </font>
    <font>
      <sz val="11"/>
      <color theme="0"/>
      <name val="Calibri"/>
      <family val="2"/>
      <scheme val="minor"/>
    </font>
    <font>
      <sz val="10"/>
      <name val="Book Antiqua"/>
      <family val="1"/>
    </font>
    <font>
      <sz val="8"/>
      <name val="Calibri"/>
      <family val="2"/>
      <scheme val="minor"/>
    </font>
    <font>
      <sz val="7"/>
      <color theme="1"/>
      <name val="Calibri"/>
      <family val="2"/>
      <scheme val="minor"/>
    </font>
    <font>
      <sz val="8"/>
      <color rgb="FFFF0000"/>
      <name val="Calibri"/>
      <family val="2"/>
      <scheme val="minor"/>
    </font>
    <font>
      <sz val="6"/>
      <name val="Calibri"/>
      <family val="2"/>
      <scheme val="minor"/>
    </font>
    <font>
      <sz val="7"/>
      <name val="Calibri"/>
      <family val="2"/>
      <scheme val="minor"/>
    </font>
    <font>
      <b/>
      <sz val="6"/>
      <color theme="1"/>
      <name val="Calibri"/>
      <family val="2"/>
      <scheme val="minor"/>
    </font>
    <font>
      <sz val="8"/>
      <color theme="1"/>
      <name val="Calibri"/>
      <family val="2"/>
      <scheme val="minor"/>
    </font>
    <font>
      <b/>
      <sz val="11"/>
      <color rgb="FF000000"/>
      <name val="Calibri"/>
      <family val="2"/>
      <scheme val="minor"/>
    </font>
    <font>
      <sz val="11"/>
      <color rgb="FF000000"/>
      <name val="Calibri"/>
      <family val="2"/>
      <scheme val="minor"/>
    </font>
    <font>
      <sz val="11"/>
      <color rgb="FF000000"/>
      <name val="Symbol"/>
      <family val="1"/>
      <charset val="2"/>
    </font>
    <font>
      <b/>
      <sz val="10"/>
      <color theme="1"/>
      <name val="Calibri"/>
      <family val="2"/>
      <scheme val="minor"/>
    </font>
    <font>
      <b/>
      <sz val="10"/>
      <color rgb="FF000000"/>
      <name val="Calibri"/>
      <family val="2"/>
      <scheme val="minor"/>
    </font>
    <font>
      <sz val="10"/>
      <color theme="1"/>
      <name val="Calibri"/>
      <family val="2"/>
      <scheme val="minor"/>
    </font>
    <font>
      <sz val="10"/>
      <color rgb="FF000000"/>
      <name val="Calibri"/>
      <family val="2"/>
      <scheme val="minor"/>
    </font>
    <font>
      <b/>
      <sz val="9"/>
      <color theme="1"/>
      <name val="Calibri"/>
      <family val="2"/>
      <scheme val="minor"/>
    </font>
    <font>
      <b/>
      <sz val="11"/>
      <color rgb="FF034EA3"/>
      <name val="Calibri"/>
      <family val="2"/>
      <scheme val="minor"/>
    </font>
    <font>
      <sz val="6"/>
      <color theme="1"/>
      <name val="Tahoma 7"/>
    </font>
    <font>
      <b/>
      <sz val="8"/>
      <color theme="1"/>
      <name val="Helvetica"/>
    </font>
    <font>
      <sz val="7"/>
      <color theme="1"/>
      <name val="Helvetica"/>
    </font>
    <font>
      <sz val="10"/>
      <color theme="1"/>
      <name val="Helvetica"/>
      <family val="2"/>
    </font>
    <font>
      <sz val="11"/>
      <color rgb="FF5F6368"/>
      <name val="Arial"/>
      <family val="2"/>
    </font>
    <font>
      <b/>
      <sz val="14"/>
      <color rgb="FF034EA3"/>
      <name val="Helvetica"/>
    </font>
    <font>
      <b/>
      <sz val="8"/>
      <color rgb="FF034EA3"/>
      <name val="Helvetica"/>
    </font>
    <font>
      <b/>
      <sz val="8"/>
      <color theme="0"/>
      <name val="Helvetica"/>
    </font>
    <font>
      <b/>
      <sz val="9"/>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1">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rgb="FF034EA3"/>
      </left>
      <right style="thin">
        <color rgb="FF034EA3"/>
      </right>
      <top style="thin">
        <color rgb="FF034EA3"/>
      </top>
      <bottom style="thin">
        <color rgb="FF034EA3"/>
      </bottom>
      <diagonal/>
    </border>
    <border>
      <left/>
      <right/>
      <top style="thin">
        <color auto="1"/>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style="thin">
        <color theme="3"/>
      </right>
      <top style="thin">
        <color theme="3"/>
      </top>
      <bottom/>
      <diagonal/>
    </border>
    <border>
      <left style="thin">
        <color theme="3"/>
      </left>
      <right style="thin">
        <color theme="3"/>
      </right>
      <top style="thin">
        <color theme="3"/>
      </top>
      <bottom style="thin">
        <color theme="3"/>
      </bottom>
      <diagonal/>
    </border>
    <border>
      <left style="thin">
        <color theme="3"/>
      </left>
      <right/>
      <top/>
      <bottom/>
      <diagonal/>
    </border>
    <border>
      <left/>
      <right style="thin">
        <color rgb="FF034EA3"/>
      </right>
      <top style="thin">
        <color rgb="FF034EA3"/>
      </top>
      <bottom style="thin">
        <color rgb="FF034EA3"/>
      </bottom>
      <diagonal/>
    </border>
    <border>
      <left style="thin">
        <color rgb="FF0070C0"/>
      </left>
      <right style="thin">
        <color rgb="FF0070C0"/>
      </right>
      <top style="thin">
        <color rgb="FF0070C0"/>
      </top>
      <bottom style="thin">
        <color rgb="FF0070C0"/>
      </bottom>
      <diagonal/>
    </border>
    <border>
      <left/>
      <right style="thin">
        <color rgb="FF0070C0"/>
      </right>
      <top/>
      <bottom/>
      <diagonal/>
    </border>
    <border>
      <left style="thin">
        <color rgb="FF0070C0"/>
      </left>
      <right style="thin">
        <color rgb="FF0070C0"/>
      </right>
      <top/>
      <bottom/>
      <diagonal/>
    </border>
    <border>
      <left style="thin">
        <color rgb="FF0070C0"/>
      </left>
      <right/>
      <top/>
      <bottom/>
      <diagonal/>
    </border>
    <border>
      <left style="thin">
        <color rgb="FF0070C0"/>
      </left>
      <right/>
      <top/>
      <bottom style="dotted">
        <color rgb="FF0070C0"/>
      </bottom>
      <diagonal/>
    </border>
    <border>
      <left/>
      <right style="thin">
        <color rgb="FF0070C0"/>
      </right>
      <top/>
      <bottom style="dotted">
        <color rgb="FF0070C0"/>
      </bottom>
      <diagonal/>
    </border>
    <border>
      <left style="medium">
        <color auto="1"/>
      </left>
      <right/>
      <top/>
      <bottom/>
      <diagonal/>
    </border>
    <border>
      <left style="thin">
        <color rgb="FF0070C0"/>
      </left>
      <right style="thin">
        <color rgb="FF0070C0"/>
      </right>
      <top/>
      <bottom style="thin">
        <color rgb="FF034EA3"/>
      </bottom>
      <diagonal/>
    </border>
    <border>
      <left style="thin">
        <color rgb="FF0070C0"/>
      </left>
      <right/>
      <top/>
      <bottom style="thin">
        <color rgb="FF034EA3"/>
      </bottom>
      <diagonal/>
    </border>
    <border>
      <left/>
      <right style="thin">
        <color rgb="FF0070C0"/>
      </right>
      <top/>
      <bottom style="thin">
        <color rgb="FF034EA3"/>
      </bottom>
      <diagonal/>
    </border>
  </borders>
  <cellStyleXfs count="6">
    <xf numFmtId="0" fontId="0" fillId="0" borderId="0"/>
    <xf numFmtId="43" fontId="3" fillId="0" borderId="0" applyFont="0" applyFill="0" applyBorder="0" applyAlignment="0" applyProtection="0"/>
    <xf numFmtId="0" fontId="3" fillId="0" borderId="0"/>
    <xf numFmtId="0" fontId="10" fillId="0" borderId="0" applyBorder="0"/>
    <xf numFmtId="0" fontId="3" fillId="0" borderId="0"/>
    <xf numFmtId="0" fontId="10" fillId="0" borderId="0" applyBorder="0"/>
  </cellStyleXfs>
  <cellXfs count="101">
    <xf numFmtId="0" fontId="0" fillId="0" borderId="0" xfId="0"/>
    <xf numFmtId="0" fontId="0" fillId="2" borderId="0" xfId="0" applyFill="1"/>
    <xf numFmtId="0" fontId="4" fillId="2" borderId="0" xfId="0" applyFont="1" applyFill="1" applyAlignment="1">
      <alignment vertical="center"/>
    </xf>
    <xf numFmtId="164" fontId="5" fillId="2" borderId="0" xfId="0" applyNumberFormat="1" applyFont="1" applyFill="1"/>
    <xf numFmtId="0" fontId="5" fillId="2" borderId="0" xfId="0" applyFont="1" applyFill="1"/>
    <xf numFmtId="0" fontId="5" fillId="2" borderId="0" xfId="0" applyFont="1" applyFill="1" applyAlignment="1">
      <alignment horizontal="center" textRotation="90"/>
    </xf>
    <xf numFmtId="0" fontId="7" fillId="3" borderId="0" xfId="0" applyFont="1" applyFill="1"/>
    <xf numFmtId="0" fontId="6" fillId="2" borderId="0" xfId="0" applyFont="1" applyFill="1"/>
    <xf numFmtId="0" fontId="5" fillId="2" borderId="0" xfId="0" applyFont="1" applyFill="1" applyBorder="1"/>
    <xf numFmtId="165" fontId="5" fillId="0" borderId="0" xfId="0" applyNumberFormat="1" applyFont="1" applyFill="1" applyBorder="1" applyAlignment="1">
      <alignment horizontal="center"/>
    </xf>
    <xf numFmtId="0" fontId="5" fillId="0" borderId="0" xfId="0" applyFont="1" applyFill="1" applyBorder="1" applyAlignment="1"/>
    <xf numFmtId="0" fontId="5" fillId="0" borderId="0" xfId="0" applyFont="1" applyFill="1" applyBorder="1" applyAlignment="1">
      <alignment horizontal="center" vertical="center" textRotation="90"/>
    </xf>
    <xf numFmtId="165" fontId="5" fillId="0" borderId="0" xfId="0" applyNumberFormat="1" applyFont="1" applyFill="1" applyBorder="1" applyAlignment="1">
      <alignment vertical="center"/>
    </xf>
    <xf numFmtId="165" fontId="6" fillId="0" borderId="0" xfId="0" applyNumberFormat="1" applyFont="1" applyFill="1" applyBorder="1" applyAlignment="1">
      <alignment vertical="center"/>
    </xf>
    <xf numFmtId="165" fontId="5" fillId="0" borderId="0" xfId="2" applyNumberFormat="1" applyFont="1" applyFill="1" applyBorder="1" applyAlignment="1">
      <alignment horizontal="center" vertical="center"/>
    </xf>
    <xf numFmtId="165" fontId="5" fillId="0" borderId="0" xfId="0" applyNumberFormat="1" applyFont="1" applyFill="1" applyBorder="1"/>
    <xf numFmtId="165" fontId="6" fillId="0" borderId="0" xfId="0" applyNumberFormat="1" applyFont="1" applyFill="1" applyBorder="1"/>
    <xf numFmtId="0" fontId="8" fillId="2" borderId="0" xfId="0" applyFont="1" applyFill="1" applyAlignment="1">
      <alignment vertical="center"/>
    </xf>
    <xf numFmtId="0" fontId="5" fillId="2" borderId="4" xfId="0" applyFont="1" applyFill="1" applyBorder="1"/>
    <xf numFmtId="0" fontId="0" fillId="0" borderId="0" xfId="0" applyFont="1"/>
    <xf numFmtId="0" fontId="11" fillId="0" borderId="0" xfId="3" applyFont="1"/>
    <xf numFmtId="0" fontId="0" fillId="0" borderId="0" xfId="0" applyFont="1" applyBorder="1"/>
    <xf numFmtId="0" fontId="12" fillId="0" borderId="0" xfId="0" applyFont="1"/>
    <xf numFmtId="0" fontId="9" fillId="0" borderId="0" xfId="0" applyFont="1" applyAlignment="1">
      <alignment horizontal="left"/>
    </xf>
    <xf numFmtId="0" fontId="13" fillId="0" borderId="0" xfId="4" applyFont="1"/>
    <xf numFmtId="166" fontId="14" fillId="0" borderId="5" xfId="3" applyNumberFormat="1" applyFont="1" applyFill="1" applyBorder="1" applyAlignment="1">
      <alignment horizontal="right" vertical="center" wrapText="1"/>
    </xf>
    <xf numFmtId="0" fontId="12" fillId="0" borderId="0" xfId="0" applyFont="1" applyAlignment="1">
      <alignment vertical="center"/>
    </xf>
    <xf numFmtId="0" fontId="15" fillId="0" borderId="0" xfId="0" applyFont="1"/>
    <xf numFmtId="0" fontId="14" fillId="0" borderId="5" xfId="5" applyFont="1" applyFill="1" applyBorder="1" applyAlignment="1">
      <alignment horizontal="right" vertical="center"/>
    </xf>
    <xf numFmtId="0" fontId="5" fillId="0" borderId="3" xfId="0" applyFont="1" applyFill="1" applyBorder="1" applyAlignment="1">
      <alignment horizontal="center" vertical="center" wrapText="1"/>
    </xf>
    <xf numFmtId="0" fontId="16" fillId="0" borderId="0" xfId="0" applyFont="1" applyBorder="1" applyAlignment="1">
      <alignment horizontal="left" vertical="top"/>
    </xf>
    <xf numFmtId="0" fontId="14" fillId="0" borderId="0" xfId="5" applyFont="1" applyFill="1" applyBorder="1" applyAlignment="1">
      <alignment horizontal="center" vertical="top" wrapText="1"/>
    </xf>
    <xf numFmtId="166" fontId="14" fillId="0" borderId="6" xfId="3" applyNumberFormat="1" applyFont="1" applyFill="1" applyBorder="1" applyAlignment="1">
      <alignment horizontal="right" vertical="center" wrapText="1"/>
    </xf>
    <xf numFmtId="0" fontId="14" fillId="0" borderId="7" xfId="5" applyFont="1" applyFill="1" applyBorder="1" applyAlignment="1">
      <alignment horizontal="right" vertical="center"/>
    </xf>
    <xf numFmtId="0" fontId="14" fillId="0" borderId="6" xfId="5" applyFont="1" applyFill="1" applyBorder="1" applyAlignment="1">
      <alignment horizontal="right" vertical="center"/>
    </xf>
    <xf numFmtId="166" fontId="14" fillId="0" borderId="8" xfId="3" applyNumberFormat="1" applyFont="1" applyFill="1" applyBorder="1" applyAlignment="1">
      <alignment horizontal="right" vertical="center" wrapText="1"/>
    </xf>
    <xf numFmtId="0" fontId="14" fillId="0" borderId="9" xfId="5" applyFont="1" applyFill="1" applyBorder="1" applyAlignment="1">
      <alignment horizontal="right" vertical="center"/>
    </xf>
    <xf numFmtId="0" fontId="17" fillId="0" borderId="0" xfId="0" applyFont="1"/>
    <xf numFmtId="0" fontId="5" fillId="0" borderId="10" xfId="0" applyFont="1" applyFill="1" applyBorder="1" applyAlignment="1">
      <alignment horizontal="center" vertical="center"/>
    </xf>
    <xf numFmtId="166" fontId="14" fillId="0" borderId="9" xfId="3" applyNumberFormat="1" applyFont="1" applyFill="1" applyBorder="1" applyAlignment="1">
      <alignment horizontal="right" vertical="center" wrapText="1"/>
    </xf>
    <xf numFmtId="0" fontId="14" fillId="0" borderId="0" xfId="5" applyFont="1" applyFill="1" applyBorder="1" applyAlignment="1">
      <alignment horizontal="right" vertical="center"/>
    </xf>
    <xf numFmtId="0" fontId="17" fillId="0" borderId="0" xfId="0" applyFont="1" applyBorder="1"/>
    <xf numFmtId="0" fontId="0" fillId="0" borderId="9" xfId="0" applyBorder="1"/>
    <xf numFmtId="0" fontId="0" fillId="0" borderId="0" xfId="0" applyBorder="1"/>
    <xf numFmtId="0" fontId="0" fillId="2" borderId="2" xfId="0" applyFill="1" applyBorder="1" applyAlignment="1">
      <alignment horizontal="justify" vertical="top" wrapText="1"/>
    </xf>
    <xf numFmtId="0" fontId="19" fillId="3" borderId="2" xfId="0" applyFont="1" applyFill="1" applyBorder="1" applyAlignment="1">
      <alignment horizontal="justify" vertical="top" wrapText="1"/>
    </xf>
    <xf numFmtId="0" fontId="19" fillId="3" borderId="0" xfId="0" applyFont="1" applyFill="1" applyBorder="1" applyAlignment="1">
      <alignment horizontal="justify" vertical="top" wrapText="1"/>
    </xf>
    <xf numFmtId="0" fontId="21" fillId="2" borderId="1" xfId="0" applyFont="1" applyFill="1" applyBorder="1" applyAlignment="1">
      <alignment horizontal="justify" vertical="top" wrapText="1"/>
    </xf>
    <xf numFmtId="0" fontId="2" fillId="2" borderId="0" xfId="0" applyFont="1" applyFill="1" applyBorder="1" applyAlignment="1">
      <alignment horizontal="justify" vertical="top"/>
    </xf>
    <xf numFmtId="0" fontId="0" fillId="2" borderId="0" xfId="0" applyFill="1" applyBorder="1" applyAlignment="1">
      <alignment horizontal="justify" vertical="top"/>
    </xf>
    <xf numFmtId="0" fontId="1" fillId="2" borderId="0" xfId="0" applyFont="1" applyFill="1" applyBorder="1" applyAlignment="1">
      <alignment horizontal="justify" vertical="top"/>
    </xf>
    <xf numFmtId="0" fontId="0" fillId="2" borderId="0" xfId="0" applyFill="1" applyBorder="1" applyAlignment="1">
      <alignment horizontal="justify" vertical="top" wrapText="1"/>
    </xf>
    <xf numFmtId="0" fontId="22" fillId="3" borderId="1" xfId="0" applyFont="1" applyFill="1" applyBorder="1" applyAlignment="1">
      <alignment horizontal="justify" vertical="top" wrapText="1"/>
    </xf>
    <xf numFmtId="0" fontId="20" fillId="3" borderId="0" xfId="0" applyFont="1" applyFill="1" applyBorder="1" applyAlignment="1">
      <alignment horizontal="justify" vertical="top"/>
    </xf>
    <xf numFmtId="0" fontId="19" fillId="3" borderId="0" xfId="0" applyFont="1" applyFill="1" applyBorder="1" applyAlignment="1">
      <alignment horizontal="justify" vertical="top"/>
    </xf>
    <xf numFmtId="0" fontId="18" fillId="3" borderId="0" xfId="0" applyFont="1" applyFill="1" applyBorder="1" applyAlignment="1">
      <alignment horizontal="justify" vertical="top"/>
    </xf>
    <xf numFmtId="0" fontId="2" fillId="2" borderId="0" xfId="0" applyFont="1" applyFill="1" applyBorder="1" applyAlignment="1">
      <alignment horizontal="justify" vertical="center"/>
    </xf>
    <xf numFmtId="0" fontId="0" fillId="2" borderId="0" xfId="0" applyFill="1" applyBorder="1" applyAlignment="1">
      <alignment horizontal="justify" vertical="center"/>
    </xf>
    <xf numFmtId="0" fontId="1" fillId="2" borderId="0" xfId="0" applyFont="1" applyFill="1" applyBorder="1" applyAlignment="1">
      <alignment horizontal="justify" vertical="center"/>
    </xf>
    <xf numFmtId="0" fontId="0" fillId="2" borderId="0" xfId="0" applyFill="1" applyBorder="1" applyAlignment="1">
      <alignment horizontal="justify" vertical="center" wrapText="1"/>
    </xf>
    <xf numFmtId="0" fontId="25" fillId="2" borderId="1" xfId="0" applyFont="1" applyFill="1" applyBorder="1" applyAlignment="1">
      <alignment horizontal="justify" vertical="top" wrapText="1"/>
    </xf>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5" fillId="2" borderId="0" xfId="0" applyFont="1" applyFill="1" applyBorder="1" applyAlignment="1">
      <alignment vertical="top" wrapText="1"/>
    </xf>
    <xf numFmtId="0" fontId="25" fillId="2" borderId="2" xfId="0" applyFont="1" applyFill="1" applyBorder="1" applyAlignment="1">
      <alignment horizontal="justify" vertical="top" wrapText="1"/>
    </xf>
    <xf numFmtId="0" fontId="0" fillId="2" borderId="0" xfId="0" applyFill="1" applyAlignment="1">
      <alignment vertical="top"/>
    </xf>
    <xf numFmtId="0" fontId="26" fillId="0" borderId="0" xfId="0" applyFont="1"/>
    <xf numFmtId="0" fontId="6" fillId="2" borderId="0" xfId="0" applyFont="1" applyFill="1" applyBorder="1"/>
    <xf numFmtId="0" fontId="5" fillId="2" borderId="0" xfId="0" applyFont="1" applyFill="1" applyAlignment="1"/>
    <xf numFmtId="0" fontId="4" fillId="2" borderId="0" xfId="0" applyFont="1" applyFill="1" applyBorder="1" applyAlignment="1">
      <alignment vertical="center"/>
    </xf>
    <xf numFmtId="166" fontId="27" fillId="0" borderId="13" xfId="2" applyNumberFormat="1" applyFont="1" applyFill="1" applyBorder="1" applyAlignment="1" applyProtection="1">
      <alignment horizontal="right" vertical="center"/>
      <protection hidden="1"/>
    </xf>
    <xf numFmtId="0" fontId="28" fillId="0" borderId="11" xfId="0" applyFont="1" applyFill="1" applyBorder="1" applyAlignment="1">
      <alignment horizontal="center" vertical="center" wrapText="1"/>
    </xf>
    <xf numFmtId="165" fontId="29" fillId="2" borderId="14" xfId="0" applyNumberFormat="1" applyFont="1" applyFill="1" applyBorder="1" applyAlignment="1">
      <alignment vertical="center"/>
    </xf>
    <xf numFmtId="165" fontId="29" fillId="2" borderId="12" xfId="0" applyNumberFormat="1" applyFont="1" applyFill="1" applyBorder="1"/>
    <xf numFmtId="165" fontId="29" fillId="2" borderId="15" xfId="0" applyNumberFormat="1" applyFont="1" applyFill="1" applyBorder="1" applyAlignment="1">
      <alignment vertical="center"/>
    </xf>
    <xf numFmtId="165" fontId="29" fillId="2" borderId="16" xfId="0" applyNumberFormat="1" applyFont="1" applyFill="1" applyBorder="1"/>
    <xf numFmtId="165" fontId="29" fillId="2" borderId="12" xfId="0" applyNumberFormat="1" applyFont="1" applyFill="1" applyBorder="1" applyAlignment="1">
      <alignment vertical="center"/>
    </xf>
    <xf numFmtId="165" fontId="29" fillId="2" borderId="16" xfId="0" applyNumberFormat="1" applyFont="1" applyFill="1" applyBorder="1" applyAlignment="1">
      <alignment vertical="center"/>
    </xf>
    <xf numFmtId="165" fontId="29" fillId="0" borderId="14" xfId="2" applyNumberFormat="1" applyFont="1" applyBorder="1" applyAlignment="1">
      <alignment horizontal="right" vertical="center"/>
    </xf>
    <xf numFmtId="165" fontId="29" fillId="0" borderId="12" xfId="0" applyNumberFormat="1" applyFont="1" applyFill="1" applyBorder="1" applyAlignment="1">
      <alignment horizontal="right"/>
    </xf>
    <xf numFmtId="0" fontId="5" fillId="2" borderId="0" xfId="0" applyFont="1" applyFill="1" applyAlignment="1">
      <alignment horizontal="left" vertical="center" wrapText="1"/>
    </xf>
    <xf numFmtId="0" fontId="5" fillId="2" borderId="0" xfId="0" applyFont="1" applyFill="1" applyAlignment="1">
      <alignment vertical="center" wrapText="1"/>
    </xf>
    <xf numFmtId="0" fontId="5" fillId="2" borderId="3" xfId="0" applyFont="1" applyFill="1" applyBorder="1" applyAlignment="1">
      <alignment vertical="center"/>
    </xf>
    <xf numFmtId="0" fontId="30" fillId="2" borderId="3" xfId="0" applyFont="1" applyFill="1" applyBorder="1"/>
    <xf numFmtId="0" fontId="31" fillId="0" borderId="0" xfId="0" applyFont="1"/>
    <xf numFmtId="166" fontId="27" fillId="0" borderId="0" xfId="2" applyNumberFormat="1" applyFont="1" applyFill="1" applyBorder="1" applyAlignment="1" applyProtection="1">
      <alignment horizontal="right" vertical="center"/>
      <protection hidden="1"/>
    </xf>
    <xf numFmtId="0" fontId="17" fillId="2" borderId="0" xfId="0" applyFont="1" applyFill="1" applyAlignment="1">
      <alignment wrapText="1"/>
    </xf>
    <xf numFmtId="0" fontId="0" fillId="2" borderId="1" xfId="0" applyFill="1" applyBorder="1" applyAlignment="1">
      <alignment wrapText="1"/>
    </xf>
    <xf numFmtId="0" fontId="0" fillId="2" borderId="2" xfId="0" applyFill="1" applyBorder="1" applyAlignment="1">
      <alignment horizontal="justify" vertical="center" wrapText="1"/>
    </xf>
    <xf numFmtId="0" fontId="32" fillId="0" borderId="0" xfId="0" applyFont="1" applyFill="1" applyProtection="1">
      <protection hidden="1"/>
    </xf>
    <xf numFmtId="0" fontId="33" fillId="0" borderId="0" xfId="0" applyFont="1" applyFill="1" applyProtection="1">
      <protection hidden="1"/>
    </xf>
    <xf numFmtId="0" fontId="34" fillId="0" borderId="14" xfId="0" applyFont="1" applyFill="1" applyBorder="1" applyAlignment="1">
      <alignment horizontal="center" vertical="center" wrapText="1"/>
    </xf>
    <xf numFmtId="0" fontId="35" fillId="2" borderId="17" xfId="0" applyFont="1" applyFill="1" applyBorder="1" applyAlignment="1">
      <alignment horizontal="justify" vertical="top" wrapText="1"/>
    </xf>
    <xf numFmtId="166" fontId="27" fillId="0" borderId="18" xfId="2" applyNumberFormat="1" applyFont="1" applyFill="1" applyBorder="1" applyAlignment="1" applyProtection="1">
      <alignment horizontal="right" vertical="center"/>
      <protection hidden="1"/>
    </xf>
    <xf numFmtId="165" fontId="29" fillId="2" borderId="19" xfId="0" applyNumberFormat="1" applyFont="1" applyFill="1" applyBorder="1" applyAlignment="1">
      <alignment vertical="center"/>
    </xf>
    <xf numFmtId="165" fontId="29" fillId="2" borderId="20" xfId="0" applyNumberFormat="1" applyFont="1" applyFill="1" applyBorder="1" applyAlignment="1">
      <alignment vertical="center"/>
    </xf>
    <xf numFmtId="0" fontId="5" fillId="2" borderId="4" xfId="0" applyFont="1" applyFill="1" applyBorder="1" applyAlignment="1">
      <alignment vertical="top" wrapText="1"/>
    </xf>
    <xf numFmtId="0" fontId="5" fillId="2" borderId="0" xfId="0" applyFont="1" applyFill="1" applyAlignment="1">
      <alignment vertical="top" wrapText="1"/>
    </xf>
    <xf numFmtId="0" fontId="5" fillId="0" borderId="0" xfId="0" applyFont="1" applyFill="1" applyBorder="1" applyAlignment="1">
      <alignment horizontal="center" vertical="center"/>
    </xf>
    <xf numFmtId="166" fontId="27" fillId="0" borderId="0" xfId="2" applyNumberFormat="1" applyFont="1" applyFill="1" applyBorder="1" applyAlignment="1" applyProtection="1">
      <alignment horizontal="left" vertical="top" wrapText="1"/>
      <protection hidden="1"/>
    </xf>
    <xf numFmtId="0" fontId="5" fillId="0" borderId="0" xfId="0" applyFont="1" applyFill="1" applyBorder="1" applyAlignment="1">
      <alignment horizontal="center"/>
    </xf>
  </cellXfs>
  <cellStyles count="6">
    <cellStyle name="Comma 2" xfId="1" xr:uid="{66E4DF24-8E0A-4779-B3CA-536C9B3343EF}"/>
    <cellStyle name="Normal" xfId="0" builtinId="0"/>
    <cellStyle name="Normal 2" xfId="2" xr:uid="{AA86C390-CFB3-4011-82F0-193B367C4AC5}"/>
    <cellStyle name="Normal 36 3" xfId="4" xr:uid="{CF11384C-3FAD-49D4-AE30-756902CEE3F8}"/>
    <cellStyle name="Normal_bpk balance sheet" xfId="5" xr:uid="{B1DB86F9-4271-4E62-8621-95107B6749B7}"/>
    <cellStyle name="Normal_Monthly Statistics Bulletin no.41" xfId="3" xr:uid="{C01DED86-CC40-45B1-A36C-2089E9BE978E}"/>
  </cellStyles>
  <dxfs count="0"/>
  <tableStyles count="0" defaultTableStyle="TableStyleMedium2" defaultPivotStyle="PivotStyleLight16"/>
  <colors>
    <mruColors>
      <color rgb="FF034EA3"/>
      <color rgb="FFFFD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2.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chartsheet" Target="chartsheets/sheet1.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4.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3.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Table!$B$2</c:f>
          <c:strCache>
            <c:ptCount val="1"/>
            <c:pt idx="0">
              <c:v>Inflacioni bazë dhe inflacioni i përgjithshëm</c:v>
            </c:pt>
          </c:strCache>
        </c:strRef>
      </c:tx>
      <c:layout>
        <c:manualLayout>
          <c:xMode val="edge"/>
          <c:yMode val="edge"/>
          <c:x val="0.21659660236231157"/>
          <c:y val="3.3607307869402532E-2"/>
        </c:manualLayout>
      </c:layout>
      <c:overlay val="0"/>
      <c:txPr>
        <a:bodyPr/>
        <a:lstStyle/>
        <a:p>
          <a:pPr marL="0" marR="0" lvl="0" indent="0" algn="l" defTabSz="914400" rtl="0" eaLnBrk="1" fontAlgn="auto" latinLnBrk="0" hangingPunct="1">
            <a:lnSpc>
              <a:spcPct val="100000"/>
            </a:lnSpc>
            <a:spcBef>
              <a:spcPts val="0"/>
            </a:spcBef>
            <a:spcAft>
              <a:spcPts val="0"/>
            </a:spcAft>
            <a:buClrTx/>
            <a:buSzTx/>
            <a:buFontTx/>
            <a:buNone/>
            <a:tabLst/>
            <a:defRPr sz="1100" b="1" i="0" u="none" strike="noStrike" kern="1200" baseline="0">
              <a:solidFill>
                <a:srgbClr val="034EA3"/>
              </a:solidFill>
              <a:latin typeface="Helvetica "/>
              <a:ea typeface="+mn-ea"/>
              <a:cs typeface="+mn-cs"/>
            </a:defRPr>
          </a:pPr>
          <a:endParaRPr lang="sq-AL"/>
        </a:p>
      </c:txPr>
    </c:title>
    <c:autoTitleDeleted val="0"/>
    <c:plotArea>
      <c:layout>
        <c:manualLayout>
          <c:layoutTarget val="inner"/>
          <c:xMode val="edge"/>
          <c:yMode val="edge"/>
          <c:x val="6.1109636778546965E-2"/>
          <c:y val="0.13086887460504798"/>
          <c:w val="0.92103113264688063"/>
          <c:h val="0.73218647292627048"/>
        </c:manualLayout>
      </c:layout>
      <c:lineChart>
        <c:grouping val="standard"/>
        <c:varyColors val="0"/>
        <c:ser>
          <c:idx val="0"/>
          <c:order val="0"/>
          <c:tx>
            <c:strRef>
              <c:f>Table!$C$4</c:f>
              <c:strCache>
                <c:ptCount val="1"/>
                <c:pt idx="0">
                  <c:v>Inflacioni i përgjithshëm</c:v>
                </c:pt>
              </c:strCache>
            </c:strRef>
          </c:tx>
          <c:marker>
            <c:symbol val="none"/>
          </c:marker>
          <c:cat>
            <c:numRef>
              <c:f>Table!$A$125:$A$257</c:f>
              <c:numCache>
                <c:formatCode>General</c:formatCode>
                <c:ptCount val="133"/>
              </c:numCache>
            </c:numRef>
          </c:cat>
          <c:val>
            <c:numRef>
              <c:f>Table!$C$125:$C$257</c:f>
              <c:numCache>
                <c:formatCode>0.0</c:formatCode>
                <c:ptCount val="133"/>
                <c:pt idx="0">
                  <c:v>0.22339760299681188</c:v>
                </c:pt>
                <c:pt idx="1">
                  <c:v>0.13691061880281552</c:v>
                </c:pt>
                <c:pt idx="2">
                  <c:v>0.26951725683927918</c:v>
                </c:pt>
                <c:pt idx="3">
                  <c:v>0.2602168007506549</c:v>
                </c:pt>
                <c:pt idx="4">
                  <c:v>0.51352222911533829</c:v>
                </c:pt>
                <c:pt idx="5">
                  <c:v>0.39042005959217363</c:v>
                </c:pt>
                <c:pt idx="6">
                  <c:v>0.79557161344645522</c:v>
                </c:pt>
                <c:pt idx="7">
                  <c:v>0.93853466465910174</c:v>
                </c:pt>
                <c:pt idx="8">
                  <c:v>1.3</c:v>
                </c:pt>
                <c:pt idx="9">
                  <c:v>0.64551453724786256</c:v>
                </c:pt>
                <c:pt idx="10">
                  <c:v>8.1472201159854762E-2</c:v>
                </c:pt>
                <c:pt idx="11">
                  <c:v>-0.44063277014070934</c:v>
                </c:pt>
                <c:pt idx="12">
                  <c:v>-0.59831130876864336</c:v>
                </c:pt>
                <c:pt idx="13">
                  <c:v>-0.31058111698794733</c:v>
                </c:pt>
                <c:pt idx="14">
                  <c:v>-0.37957619374782325</c:v>
                </c:pt>
                <c:pt idx="15">
                  <c:v>-0.41857449209953757</c:v>
                </c:pt>
                <c:pt idx="16">
                  <c:v>-0.46110467854975923</c:v>
                </c:pt>
                <c:pt idx="17">
                  <c:v>-0.43389758771759546</c:v>
                </c:pt>
                <c:pt idx="18">
                  <c:v>-0.8</c:v>
                </c:pt>
                <c:pt idx="19">
                  <c:v>-0.68835110657970233</c:v>
                </c:pt>
                <c:pt idx="20">
                  <c:v>-1.222734052464304</c:v>
                </c:pt>
                <c:pt idx="21">
                  <c:v>-0.7</c:v>
                </c:pt>
                <c:pt idx="22">
                  <c:v>-0.33011629260325037</c:v>
                </c:pt>
                <c:pt idx="23">
                  <c:v>-0.2</c:v>
                </c:pt>
                <c:pt idx="24">
                  <c:v>0.12276651989209597</c:v>
                </c:pt>
                <c:pt idx="25">
                  <c:v>0</c:v>
                </c:pt>
                <c:pt idx="26">
                  <c:v>5.0302587585875358E-2</c:v>
                </c:pt>
                <c:pt idx="27">
                  <c:v>-0.10346197004150781</c:v>
                </c:pt>
                <c:pt idx="28">
                  <c:v>-0.12753786465513883</c:v>
                </c:pt>
                <c:pt idx="29">
                  <c:v>-0.29580523185299512</c:v>
                </c:pt>
                <c:pt idx="30">
                  <c:v>-3.3219139946510268E-2</c:v>
                </c:pt>
                <c:pt idx="31">
                  <c:v>3.2501696821782389E-2</c:v>
                </c:pt>
                <c:pt idx="32">
                  <c:v>0.55079618037359523</c:v>
                </c:pt>
                <c:pt idx="33">
                  <c:v>0.89116942481864214</c:v>
                </c:pt>
                <c:pt idx="34">
                  <c:v>0.87924473463260711</c:v>
                </c:pt>
                <c:pt idx="35">
                  <c:v>1.2948399813541585</c:v>
                </c:pt>
                <c:pt idx="36">
                  <c:v>1.6834409102693115</c:v>
                </c:pt>
                <c:pt idx="37">
                  <c:v>1.6600597045648442</c:v>
                </c:pt>
                <c:pt idx="38">
                  <c:v>1.5112388521654481</c:v>
                </c:pt>
                <c:pt idx="39">
                  <c:v>2.213202456480758</c:v>
                </c:pt>
                <c:pt idx="40">
                  <c:v>1.5492267473019155</c:v>
                </c:pt>
                <c:pt idx="41">
                  <c:v>1.9211052262241282</c:v>
                </c:pt>
                <c:pt idx="42">
                  <c:v>1.6859053823379924</c:v>
                </c:pt>
                <c:pt idx="43">
                  <c:v>1.7122499262692656</c:v>
                </c:pt>
                <c:pt idx="44">
                  <c:v>1.6690109937298416</c:v>
                </c:pt>
                <c:pt idx="45">
                  <c:v>0.90474747888546858</c:v>
                </c:pt>
                <c:pt idx="46">
                  <c:v>0.87940674981101097</c:v>
                </c:pt>
                <c:pt idx="47">
                  <c:v>0.49614012346401637</c:v>
                </c:pt>
                <c:pt idx="48">
                  <c:v>-0.17730464866258444</c:v>
                </c:pt>
                <c:pt idx="49">
                  <c:v>-1.7171900052076694E-2</c:v>
                </c:pt>
                <c:pt idx="50">
                  <c:v>0.10119295601288059</c:v>
                </c:pt>
                <c:pt idx="51">
                  <c:v>0.40737918287572938</c:v>
                </c:pt>
                <c:pt idx="52">
                  <c:v>0.99021413636475586</c:v>
                </c:pt>
                <c:pt idx="53">
                  <c:v>0.80520206574060182</c:v>
                </c:pt>
                <c:pt idx="54">
                  <c:v>1.2376930456939021</c:v>
                </c:pt>
                <c:pt idx="55">
                  <c:v>1.4652045116835097</c:v>
                </c:pt>
                <c:pt idx="56">
                  <c:v>1.4394757997709888</c:v>
                </c:pt>
                <c:pt idx="57">
                  <c:v>1.4520956286418425</c:v>
                </c:pt>
                <c:pt idx="58">
                  <c:v>2.0656044613053268</c:v>
                </c:pt>
                <c:pt idx="59">
                  <c:v>2.892555437466342</c:v>
                </c:pt>
                <c:pt idx="60">
                  <c:v>3.1451340373147758</c:v>
                </c:pt>
                <c:pt idx="61">
                  <c:v>3.1860293528261252</c:v>
                </c:pt>
                <c:pt idx="62">
                  <c:v>3.2664927860702306</c:v>
                </c:pt>
                <c:pt idx="63">
                  <c:v>3.3829978700661059</c:v>
                </c:pt>
                <c:pt idx="64">
                  <c:v>3.4170688138976288</c:v>
                </c:pt>
                <c:pt idx="65">
                  <c:v>2.9530317946510962</c:v>
                </c:pt>
                <c:pt idx="66">
                  <c:v>2.6048691254251963</c:v>
                </c:pt>
                <c:pt idx="67">
                  <c:v>2.6541886308106655</c:v>
                </c:pt>
                <c:pt idx="68">
                  <c:v>2.4439776474225425</c:v>
                </c:pt>
                <c:pt idx="69">
                  <c:v>2.1750452221423302</c:v>
                </c:pt>
                <c:pt idx="70">
                  <c:v>1.6879908243375894</c:v>
                </c:pt>
                <c:pt idx="71">
                  <c:v>1.1764009213772084</c:v>
                </c:pt>
                <c:pt idx="72">
                  <c:v>1.5355570247788819</c:v>
                </c:pt>
                <c:pt idx="73">
                  <c:v>0.97364739358218344</c:v>
                </c:pt>
                <c:pt idx="74">
                  <c:v>0.73241641422711723</c:v>
                </c:pt>
                <c:pt idx="75">
                  <c:v>0.32053355107359494</c:v>
                </c:pt>
                <c:pt idx="76">
                  <c:v>0.19017519493853285</c:v>
                </c:pt>
                <c:pt idx="77">
                  <c:v>0.11005943940894269</c:v>
                </c:pt>
                <c:pt idx="78">
                  <c:v>-0.10383145355402235</c:v>
                </c:pt>
                <c:pt idx="79">
                  <c:v>-0.48630558183539563</c:v>
                </c:pt>
                <c:pt idx="80">
                  <c:v>-0.4</c:v>
                </c:pt>
                <c:pt idx="81">
                  <c:v>-0.17377819905213698</c:v>
                </c:pt>
                <c:pt idx="82">
                  <c:v>-0.25864522232733123</c:v>
                </c:pt>
                <c:pt idx="83">
                  <c:v>8.588113207545689E-2</c:v>
                </c:pt>
                <c:pt idx="84">
                  <c:v>-0.19359644194756243</c:v>
                </c:pt>
                <c:pt idx="85">
                  <c:v>0.73262382739211773</c:v>
                </c:pt>
                <c:pt idx="86">
                  <c:v>1.2434338028169094</c:v>
                </c:pt>
                <c:pt idx="87">
                  <c:v>1.8685696798493439</c:v>
                </c:pt>
                <c:pt idx="88">
                  <c:v>1.9652139809504234</c:v>
                </c:pt>
                <c:pt idx="89">
                  <c:v>2.3613900859210162</c:v>
                </c:pt>
                <c:pt idx="90">
                  <c:v>3.5036544753939296</c:v>
                </c:pt>
                <c:pt idx="91">
                  <c:v>4.6717492517419572</c:v>
                </c:pt>
                <c:pt idx="92">
                  <c:v>4.8658868000892141</c:v>
                </c:pt>
                <c:pt idx="93">
                  <c:v>5.7001302282039745</c:v>
                </c:pt>
                <c:pt idx="94">
                  <c:v>6.8963896895406265</c:v>
                </c:pt>
                <c:pt idx="95">
                  <c:v>6.7067298071578705</c:v>
                </c:pt>
                <c:pt idx="96">
                  <c:v>7.1272100100082412</c:v>
                </c:pt>
                <c:pt idx="97">
                  <c:v>7.5201178324164459</c:v>
                </c:pt>
                <c:pt idx="98">
                  <c:v>10.014004548160244</c:v>
                </c:pt>
                <c:pt idx="99">
                  <c:v>11.242145484145084</c:v>
                </c:pt>
                <c:pt idx="100">
                  <c:v>12.473041675727515</c:v>
                </c:pt>
                <c:pt idx="101">
                  <c:v>14.069433239302782</c:v>
                </c:pt>
                <c:pt idx="102">
                  <c:v>14.197282978154789</c:v>
                </c:pt>
                <c:pt idx="103">
                  <c:v>13</c:v>
                </c:pt>
                <c:pt idx="104">
                  <c:v>12.671083488048168</c:v>
                </c:pt>
                <c:pt idx="105">
                  <c:v>12.7</c:v>
                </c:pt>
                <c:pt idx="106">
                  <c:v>11.626511676301703</c:v>
                </c:pt>
                <c:pt idx="107">
                  <c:v>12.096261662107736</c:v>
                </c:pt>
                <c:pt idx="108">
                  <c:v>12</c:v>
                </c:pt>
                <c:pt idx="109">
                  <c:v>10.5</c:v>
                </c:pt>
                <c:pt idx="110">
                  <c:v>7.1</c:v>
                </c:pt>
                <c:pt idx="111">
                  <c:v>5.6</c:v>
                </c:pt>
                <c:pt idx="112">
                  <c:v>4.3</c:v>
                </c:pt>
                <c:pt idx="113">
                  <c:v>2.8</c:v>
                </c:pt>
                <c:pt idx="114">
                  <c:v>2.2999999999999998</c:v>
                </c:pt>
                <c:pt idx="115">
                  <c:v>3.2</c:v>
                </c:pt>
                <c:pt idx="116">
                  <c:v>4.2</c:v>
                </c:pt>
                <c:pt idx="117">
                  <c:v>3.3</c:v>
                </c:pt>
                <c:pt idx="118">
                  <c:v>2.9</c:v>
                </c:pt>
                <c:pt idx="119">
                  <c:v>2.2999999999999998</c:v>
                </c:pt>
                <c:pt idx="120">
                  <c:v>1.8</c:v>
                </c:pt>
                <c:pt idx="121">
                  <c:v>2.2000000000000002</c:v>
                </c:pt>
                <c:pt idx="122">
                  <c:v>2.2999999999999998</c:v>
                </c:pt>
                <c:pt idx="123">
                  <c:v>2.4</c:v>
                </c:pt>
                <c:pt idx="124">
                  <c:v>2.4</c:v>
                </c:pt>
                <c:pt idx="125">
                  <c:v>2.4</c:v>
                </c:pt>
                <c:pt idx="126">
                  <c:v>2.2000000000000002</c:v>
                </c:pt>
                <c:pt idx="127">
                  <c:v>1.4</c:v>
                </c:pt>
                <c:pt idx="128">
                  <c:v>0.2</c:v>
                </c:pt>
                <c:pt idx="129">
                  <c:v>0.4</c:v>
                </c:pt>
                <c:pt idx="130">
                  <c:v>0.7</c:v>
                </c:pt>
                <c:pt idx="131">
                  <c:v>1.1000000000000001</c:v>
                </c:pt>
                <c:pt idx="132">
                  <c:v>1.5</c:v>
                </c:pt>
              </c:numCache>
            </c:numRef>
          </c:val>
          <c:smooth val="1"/>
          <c:extLst>
            <c:ext xmlns:c16="http://schemas.microsoft.com/office/drawing/2014/chart" uri="{C3380CC4-5D6E-409C-BE32-E72D297353CC}">
              <c16:uniqueId val="{00000000-A247-4F9B-88FE-8BF1808EEDD0}"/>
            </c:ext>
          </c:extLst>
        </c:ser>
        <c:ser>
          <c:idx val="1"/>
          <c:order val="1"/>
          <c:tx>
            <c:strRef>
              <c:f>Table!$D$4</c:f>
              <c:strCache>
                <c:ptCount val="1"/>
                <c:pt idx="0">
                  <c:v>Inflacioni bazë</c:v>
                </c:pt>
              </c:strCache>
            </c:strRef>
          </c:tx>
          <c:spPr>
            <a:ln>
              <a:solidFill>
                <a:srgbClr val="FFDD00"/>
              </a:solidFill>
              <a:prstDash val="sysDash"/>
            </a:ln>
          </c:spPr>
          <c:marker>
            <c:symbol val="none"/>
          </c:marker>
          <c:cat>
            <c:numRef>
              <c:f>Table!$A$125:$A$257</c:f>
              <c:numCache>
                <c:formatCode>General</c:formatCode>
                <c:ptCount val="133"/>
              </c:numCache>
            </c:numRef>
          </c:cat>
          <c:val>
            <c:numRef>
              <c:f>Table!$D$125:$D$257</c:f>
              <c:numCache>
                <c:formatCode>0.0</c:formatCode>
                <c:ptCount val="133"/>
                <c:pt idx="0">
                  <c:v>1.9</c:v>
                </c:pt>
                <c:pt idx="1">
                  <c:v>1.8</c:v>
                </c:pt>
                <c:pt idx="2">
                  <c:v>1.3</c:v>
                </c:pt>
                <c:pt idx="3">
                  <c:v>1.1000000000000001</c:v>
                </c:pt>
                <c:pt idx="4">
                  <c:v>1</c:v>
                </c:pt>
                <c:pt idx="5">
                  <c:v>1</c:v>
                </c:pt>
                <c:pt idx="6">
                  <c:v>1.1000000000000001</c:v>
                </c:pt>
                <c:pt idx="7">
                  <c:v>1.1000000000000001</c:v>
                </c:pt>
                <c:pt idx="8">
                  <c:v>0.8</c:v>
                </c:pt>
                <c:pt idx="9">
                  <c:v>-0.7</c:v>
                </c:pt>
                <c:pt idx="10">
                  <c:v>-1.4</c:v>
                </c:pt>
                <c:pt idx="11">
                  <c:v>-1.1000000000000001</c:v>
                </c:pt>
                <c:pt idx="12">
                  <c:v>-1</c:v>
                </c:pt>
                <c:pt idx="13">
                  <c:v>-1</c:v>
                </c:pt>
                <c:pt idx="14">
                  <c:v>-1</c:v>
                </c:pt>
                <c:pt idx="15">
                  <c:v>-1</c:v>
                </c:pt>
                <c:pt idx="16">
                  <c:v>-0.9</c:v>
                </c:pt>
                <c:pt idx="17">
                  <c:v>-0.9</c:v>
                </c:pt>
                <c:pt idx="18">
                  <c:v>-0.9</c:v>
                </c:pt>
                <c:pt idx="19">
                  <c:v>-0.7</c:v>
                </c:pt>
                <c:pt idx="20">
                  <c:v>-0.5</c:v>
                </c:pt>
                <c:pt idx="21">
                  <c:v>1</c:v>
                </c:pt>
                <c:pt idx="22">
                  <c:v>1.2</c:v>
                </c:pt>
                <c:pt idx="23">
                  <c:v>1.2</c:v>
                </c:pt>
                <c:pt idx="24">
                  <c:v>1</c:v>
                </c:pt>
                <c:pt idx="25">
                  <c:v>1.1000000000000001</c:v>
                </c:pt>
                <c:pt idx="26">
                  <c:v>1.2</c:v>
                </c:pt>
                <c:pt idx="27">
                  <c:v>1.3</c:v>
                </c:pt>
                <c:pt idx="28">
                  <c:v>1.2</c:v>
                </c:pt>
                <c:pt idx="29">
                  <c:v>1.3</c:v>
                </c:pt>
                <c:pt idx="30">
                  <c:v>1.6</c:v>
                </c:pt>
                <c:pt idx="31">
                  <c:v>1.4</c:v>
                </c:pt>
                <c:pt idx="32">
                  <c:v>1.1000000000000001</c:v>
                </c:pt>
                <c:pt idx="33">
                  <c:v>1</c:v>
                </c:pt>
                <c:pt idx="34">
                  <c:v>0.8</c:v>
                </c:pt>
                <c:pt idx="35">
                  <c:v>0.6</c:v>
                </c:pt>
                <c:pt idx="36">
                  <c:v>0.4</c:v>
                </c:pt>
                <c:pt idx="37">
                  <c:v>0</c:v>
                </c:pt>
                <c:pt idx="38">
                  <c:v>-0.1</c:v>
                </c:pt>
                <c:pt idx="39">
                  <c:v>-0.1</c:v>
                </c:pt>
                <c:pt idx="40">
                  <c:v>-0.1</c:v>
                </c:pt>
                <c:pt idx="41">
                  <c:v>-0.3</c:v>
                </c:pt>
                <c:pt idx="42">
                  <c:v>-0.3</c:v>
                </c:pt>
                <c:pt idx="43">
                  <c:v>-0.4</c:v>
                </c:pt>
                <c:pt idx="44">
                  <c:v>-0.3</c:v>
                </c:pt>
                <c:pt idx="45">
                  <c:v>-0.5</c:v>
                </c:pt>
                <c:pt idx="46">
                  <c:v>-0.4</c:v>
                </c:pt>
                <c:pt idx="47">
                  <c:v>-0.1</c:v>
                </c:pt>
                <c:pt idx="48">
                  <c:v>-0.3</c:v>
                </c:pt>
                <c:pt idx="49">
                  <c:v>0</c:v>
                </c:pt>
                <c:pt idx="50">
                  <c:v>0.1</c:v>
                </c:pt>
                <c:pt idx="51">
                  <c:v>0.1</c:v>
                </c:pt>
                <c:pt idx="52">
                  <c:v>-0.1</c:v>
                </c:pt>
                <c:pt idx="53">
                  <c:v>-0.1</c:v>
                </c:pt>
                <c:pt idx="54">
                  <c:v>-0.2</c:v>
                </c:pt>
                <c:pt idx="55">
                  <c:v>0.2</c:v>
                </c:pt>
                <c:pt idx="56">
                  <c:v>0.1</c:v>
                </c:pt>
                <c:pt idx="57">
                  <c:v>0.3</c:v>
                </c:pt>
                <c:pt idx="58">
                  <c:v>0.4</c:v>
                </c:pt>
                <c:pt idx="59">
                  <c:v>0.3</c:v>
                </c:pt>
                <c:pt idx="60">
                  <c:v>0.2</c:v>
                </c:pt>
                <c:pt idx="61">
                  <c:v>0.3</c:v>
                </c:pt>
                <c:pt idx="62">
                  <c:v>0.1</c:v>
                </c:pt>
                <c:pt idx="63">
                  <c:v>0.2</c:v>
                </c:pt>
                <c:pt idx="64">
                  <c:v>0.6</c:v>
                </c:pt>
                <c:pt idx="65">
                  <c:v>0.8</c:v>
                </c:pt>
                <c:pt idx="66">
                  <c:v>0.7</c:v>
                </c:pt>
                <c:pt idx="67">
                  <c:v>0.8</c:v>
                </c:pt>
                <c:pt idx="68">
                  <c:v>0.9</c:v>
                </c:pt>
                <c:pt idx="69">
                  <c:v>1.1000000000000001</c:v>
                </c:pt>
                <c:pt idx="70">
                  <c:v>1.2</c:v>
                </c:pt>
                <c:pt idx="71">
                  <c:v>1.2</c:v>
                </c:pt>
                <c:pt idx="72">
                  <c:v>1.7</c:v>
                </c:pt>
                <c:pt idx="73">
                  <c:v>1.2</c:v>
                </c:pt>
                <c:pt idx="74">
                  <c:v>1.4</c:v>
                </c:pt>
                <c:pt idx="75">
                  <c:v>1.4</c:v>
                </c:pt>
                <c:pt idx="76">
                  <c:v>1.3</c:v>
                </c:pt>
                <c:pt idx="77">
                  <c:v>1.2</c:v>
                </c:pt>
                <c:pt idx="78">
                  <c:v>1.1000000000000001</c:v>
                </c:pt>
                <c:pt idx="79">
                  <c:v>0.7</c:v>
                </c:pt>
                <c:pt idx="80">
                  <c:v>0.7</c:v>
                </c:pt>
                <c:pt idx="81">
                  <c:v>0.6</c:v>
                </c:pt>
                <c:pt idx="82">
                  <c:v>0.1</c:v>
                </c:pt>
                <c:pt idx="83">
                  <c:v>1.5</c:v>
                </c:pt>
                <c:pt idx="84">
                  <c:v>1.2</c:v>
                </c:pt>
                <c:pt idx="85">
                  <c:v>1.8</c:v>
                </c:pt>
                <c:pt idx="86">
                  <c:v>1.7</c:v>
                </c:pt>
                <c:pt idx="87">
                  <c:v>1.7</c:v>
                </c:pt>
                <c:pt idx="88">
                  <c:v>1.6</c:v>
                </c:pt>
                <c:pt idx="89">
                  <c:v>1.6</c:v>
                </c:pt>
                <c:pt idx="90">
                  <c:v>1.9</c:v>
                </c:pt>
                <c:pt idx="91">
                  <c:v>2.4</c:v>
                </c:pt>
                <c:pt idx="92">
                  <c:v>2.6</c:v>
                </c:pt>
                <c:pt idx="93">
                  <c:v>3</c:v>
                </c:pt>
                <c:pt idx="94">
                  <c:v>3.5</c:v>
                </c:pt>
                <c:pt idx="95">
                  <c:v>2.2999999999999998</c:v>
                </c:pt>
                <c:pt idx="96">
                  <c:v>3</c:v>
                </c:pt>
                <c:pt idx="97">
                  <c:v>2.8</c:v>
                </c:pt>
                <c:pt idx="98">
                  <c:v>3.7</c:v>
                </c:pt>
                <c:pt idx="99">
                  <c:v>4.4000000000000004</c:v>
                </c:pt>
                <c:pt idx="100">
                  <c:v>4.7</c:v>
                </c:pt>
                <c:pt idx="101">
                  <c:v>5.4</c:v>
                </c:pt>
                <c:pt idx="102">
                  <c:v>6.3</c:v>
                </c:pt>
                <c:pt idx="103">
                  <c:v>5.9</c:v>
                </c:pt>
                <c:pt idx="104">
                  <c:v>5.8</c:v>
                </c:pt>
                <c:pt idx="105">
                  <c:v>5.2</c:v>
                </c:pt>
                <c:pt idx="106">
                  <c:v>4.9000000000000004</c:v>
                </c:pt>
                <c:pt idx="107">
                  <c:v>6.8</c:v>
                </c:pt>
                <c:pt idx="108">
                  <c:v>6.6</c:v>
                </c:pt>
                <c:pt idx="109">
                  <c:v>5.9</c:v>
                </c:pt>
                <c:pt idx="110">
                  <c:v>4.9000000000000004</c:v>
                </c:pt>
                <c:pt idx="111">
                  <c:v>4.7</c:v>
                </c:pt>
                <c:pt idx="112">
                  <c:v>4.8</c:v>
                </c:pt>
                <c:pt idx="113">
                  <c:v>4.4000000000000004</c:v>
                </c:pt>
                <c:pt idx="114">
                  <c:v>3.4</c:v>
                </c:pt>
                <c:pt idx="115">
                  <c:v>4</c:v>
                </c:pt>
                <c:pt idx="116">
                  <c:v>3.9</c:v>
                </c:pt>
                <c:pt idx="117">
                  <c:v>4.0999999999999996</c:v>
                </c:pt>
                <c:pt idx="118">
                  <c:v>4</c:v>
                </c:pt>
                <c:pt idx="119">
                  <c:v>2.6</c:v>
                </c:pt>
                <c:pt idx="120">
                  <c:v>3.7</c:v>
                </c:pt>
                <c:pt idx="121">
                  <c:v>3.5</c:v>
                </c:pt>
                <c:pt idx="122">
                  <c:v>3.6</c:v>
                </c:pt>
                <c:pt idx="123">
                  <c:v>3.8</c:v>
                </c:pt>
                <c:pt idx="124">
                  <c:v>3.7</c:v>
                </c:pt>
                <c:pt idx="125">
                  <c:v>3.6</c:v>
                </c:pt>
                <c:pt idx="126">
                  <c:v>3.7</c:v>
                </c:pt>
                <c:pt idx="127">
                  <c:v>3.6</c:v>
                </c:pt>
                <c:pt idx="128">
                  <c:v>2.5</c:v>
                </c:pt>
                <c:pt idx="129">
                  <c:v>2.2999999999999998</c:v>
                </c:pt>
                <c:pt idx="130">
                  <c:v>2</c:v>
                </c:pt>
                <c:pt idx="131">
                  <c:v>2.4</c:v>
                </c:pt>
                <c:pt idx="132">
                  <c:v>0.8</c:v>
                </c:pt>
              </c:numCache>
            </c:numRef>
          </c:val>
          <c:smooth val="1"/>
          <c:extLst>
            <c:ext xmlns:c16="http://schemas.microsoft.com/office/drawing/2014/chart" uri="{C3380CC4-5D6E-409C-BE32-E72D297353CC}">
              <c16:uniqueId val="{00000001-A247-4F9B-88FE-8BF1808EEDD0}"/>
            </c:ext>
          </c:extLst>
        </c:ser>
        <c:dLbls>
          <c:showLegendKey val="0"/>
          <c:showVal val="0"/>
          <c:showCatName val="0"/>
          <c:showSerName val="0"/>
          <c:showPercent val="0"/>
          <c:showBubbleSize val="0"/>
        </c:dLbls>
        <c:smooth val="0"/>
        <c:axId val="290434432"/>
        <c:axId val="290522240"/>
      </c:lineChart>
      <c:catAx>
        <c:axId val="290434432"/>
        <c:scaling>
          <c:orientation val="minMax"/>
        </c:scaling>
        <c:delete val="0"/>
        <c:axPos val="b"/>
        <c:numFmt formatCode="0" sourceLinked="0"/>
        <c:majorTickMark val="out"/>
        <c:minorTickMark val="none"/>
        <c:tickLblPos val="low"/>
        <c:txPr>
          <a:bodyPr rot="0" vert="horz" anchor="t" anchorCtr="0"/>
          <a:lstStyle/>
          <a:p>
            <a:pPr>
              <a:defRPr sz="600">
                <a:latin typeface="Helvetica" panose="020B0604020202020204" pitchFamily="34" charset="0"/>
                <a:cs typeface="Helvetica" panose="020B0604020202020204" pitchFamily="34" charset="0"/>
              </a:defRPr>
            </a:pPr>
            <a:endParaRPr lang="sq-AL"/>
          </a:p>
        </c:txPr>
        <c:crossAx val="290522240"/>
        <c:crosses val="autoZero"/>
        <c:auto val="1"/>
        <c:lblAlgn val="l"/>
        <c:lblOffset val="100"/>
        <c:tickMarkSkip val="12"/>
        <c:noMultiLvlLbl val="0"/>
      </c:catAx>
      <c:valAx>
        <c:axId val="290522240"/>
        <c:scaling>
          <c:orientation val="minMax"/>
          <c:min val="-2"/>
        </c:scaling>
        <c:delete val="0"/>
        <c:axPos val="l"/>
        <c:numFmt formatCode="0.0" sourceLinked="1"/>
        <c:majorTickMark val="none"/>
        <c:minorTickMark val="none"/>
        <c:tickLblPos val="nextTo"/>
        <c:txPr>
          <a:bodyPr/>
          <a:lstStyle/>
          <a:p>
            <a:pPr>
              <a:defRPr sz="600">
                <a:latin typeface="Helvetica" panose="020B0604020202020204" pitchFamily="34" charset="0"/>
                <a:cs typeface="Helvetica" panose="020B0604020202020204" pitchFamily="34" charset="0"/>
              </a:defRPr>
            </a:pPr>
            <a:endParaRPr lang="sq-AL"/>
          </a:p>
        </c:txPr>
        <c:crossAx val="290434432"/>
        <c:crosses val="autoZero"/>
        <c:crossBetween val="between"/>
        <c:minorUnit val="0.4"/>
      </c:valAx>
    </c:plotArea>
    <c:legend>
      <c:legendPos val="b"/>
      <c:layout>
        <c:manualLayout>
          <c:xMode val="edge"/>
          <c:yMode val="edge"/>
          <c:x val="0.12125546806649169"/>
          <c:y val="0.20130008748906386"/>
          <c:w val="0.43440041492839071"/>
          <c:h val="2.6511573107473506E-2"/>
        </c:manualLayout>
      </c:layout>
      <c:overlay val="0"/>
      <c:txPr>
        <a:bodyPr/>
        <a:lstStyle/>
        <a:p>
          <a:pPr>
            <a:defRPr sz="800">
              <a:latin typeface="Helvetica" panose="020B0604020202020204" pitchFamily="34" charset="0"/>
              <a:cs typeface="Helvetica" panose="020B0604020202020204" pitchFamily="34" charset="0"/>
            </a:defRPr>
          </a:pPr>
          <a:endParaRPr lang="sq-AL"/>
        </a:p>
      </c:txPr>
    </c:legend>
    <c:plotVisOnly val="1"/>
    <c:dispBlanksAs val="gap"/>
    <c:showDLblsOverMax val="0"/>
  </c:chart>
  <c:spPr>
    <a:ln>
      <a:noFill/>
    </a:ln>
  </c:spPr>
  <c:userShapes r:id="rId2"/>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8EBCCF5-4B02-4218-9C72-DDE5058B38B0}">
  <sheetPr/>
  <sheetViews>
    <sheetView zoomScale="115" workbookViewId="0"/>
  </sheetViews>
  <pageMargins left="0.7" right="0.7" top="0.75" bottom="0.75" header="0.3" footer="0.3"/>
  <drawing r:id="rId1"/>
</chartsheet>
</file>

<file path=xl/ctrlProps/ctrlProp1.xml><?xml version="1.0" encoding="utf-8"?>
<formControlPr xmlns="http://schemas.microsoft.com/office/spreadsheetml/2009/9/main" objectType="Drop" dropLines="3" dropStyle="combo" dx="22" fmlaLink="'.'!$B$2" fmlaRange="'.'!$B$3:$B$5" noThreeD="1" sel="1" val="0"/>
</file>

<file path=xl/ctrlProps/ctrlProp2.xml><?xml version="1.0" encoding="utf-8"?>
<formControlPr xmlns="http://schemas.microsoft.com/office/spreadsheetml/2009/9/main" objectType="Drop" dropLines="3" dropStyle="combo" dx="22" fmlaLink="'.'!$B$2" fmlaRange="'.'!$B$3:$B$5" noThreeD="1" sel="1"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341584</xdr:colOff>
      <xdr:row>1</xdr:row>
      <xdr:rowOff>8570</xdr:rowOff>
    </xdr:from>
    <xdr:to>
      <xdr:col>14</xdr:col>
      <xdr:colOff>289035</xdr:colOff>
      <xdr:row>3</xdr:row>
      <xdr:rowOff>144517</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4348653" y="113673"/>
          <a:ext cx="3087416" cy="582637"/>
          <a:chOff x="6475261" y="445106"/>
          <a:chExt cx="3506938" cy="1011392"/>
        </a:xfrm>
        <a:solidFill>
          <a:schemeClr val="bg1"/>
        </a:solidFill>
      </xdr:grpSpPr>
      <xdr:sp macro="" textlink="">
        <xdr:nvSpPr>
          <xdr:cNvPr id="13" name="Rectangle 12">
            <a:extLst>
              <a:ext uri="{FF2B5EF4-FFF2-40B4-BE49-F238E27FC236}">
                <a16:creationId xmlns:a16="http://schemas.microsoft.com/office/drawing/2014/main" id="{00000000-0008-0000-0000-00000D000000}"/>
              </a:ext>
            </a:extLst>
          </xdr:cNvPr>
          <xdr:cNvSpPr/>
        </xdr:nvSpPr>
        <xdr:spPr>
          <a:xfrm>
            <a:off x="6475261" y="445106"/>
            <a:ext cx="3390900" cy="1011392"/>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700">
                <a:solidFill>
                  <a:srgbClr val="FF0000"/>
                </a:solidFill>
                <a:latin typeface="Tahoma" panose="020B0604030504040204" pitchFamily="34" charset="0"/>
                <a:ea typeface="Tahoma" panose="020B0604030504040204" pitchFamily="34" charset="0"/>
                <a:cs typeface="Tahoma" panose="020B0604030504040204" pitchFamily="34" charset="0"/>
              </a:rPr>
              <a:t>Zgjedhni gjuhën -</a:t>
            </a:r>
            <a:r>
              <a:rPr lang="en-US" sz="700" baseline="0">
                <a:solidFill>
                  <a:srgbClr val="FF0000"/>
                </a:solidFill>
                <a:latin typeface="Tahoma" panose="020B0604030504040204" pitchFamily="34" charset="0"/>
                <a:ea typeface="Tahoma" panose="020B0604030504040204" pitchFamily="34" charset="0"/>
                <a:cs typeface="Tahoma" panose="020B0604030504040204" pitchFamily="34" charset="0"/>
              </a:rPr>
              <a:t> </a:t>
            </a:r>
            <a:r>
              <a:rPr lang="en-US" sz="700">
                <a:solidFill>
                  <a:srgbClr val="FF0000"/>
                </a:solidFill>
                <a:latin typeface="Tahoma" panose="020B0604030504040204" pitchFamily="34" charset="0"/>
                <a:ea typeface="Tahoma" panose="020B0604030504040204" pitchFamily="34" charset="0"/>
                <a:cs typeface="Tahoma" panose="020B0604030504040204" pitchFamily="34" charset="0"/>
              </a:rPr>
              <a:t>Select</a:t>
            </a:r>
            <a:r>
              <a:rPr lang="en-US" sz="700" baseline="0">
                <a:solidFill>
                  <a:srgbClr val="FF0000"/>
                </a:solidFill>
                <a:latin typeface="Tahoma" panose="020B0604030504040204" pitchFamily="34" charset="0"/>
                <a:ea typeface="Tahoma" panose="020B0604030504040204" pitchFamily="34" charset="0"/>
                <a:cs typeface="Tahoma" panose="020B0604030504040204" pitchFamily="34" charset="0"/>
              </a:rPr>
              <a:t> the language - Izaberite jezik:</a:t>
            </a:r>
            <a:endParaRPr lang="sq-AL" sz="700">
              <a:solidFill>
                <a:srgbClr val="FF0000"/>
              </a:solidFill>
              <a:latin typeface="Tahoma" panose="020B0604030504040204" pitchFamily="34" charset="0"/>
              <a:ea typeface="Tahoma" panose="020B0604030504040204" pitchFamily="34" charset="0"/>
              <a:cs typeface="Tahoma" panose="020B0604030504040204" pitchFamily="34" charset="0"/>
            </a:endParaRPr>
          </a:p>
        </xdr:txBody>
      </xdr:sp>
      <mc:AlternateContent xmlns:mc="http://schemas.openxmlformats.org/markup-compatibility/2006">
        <mc:Choice xmlns:a14="http://schemas.microsoft.com/office/drawing/2010/main" Requires="a14">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9086850" y="447677"/>
                <a:ext cx="895349" cy="237195"/>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wsDr>
</file>

<file path=xl/drawings/drawing2.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0.95933</cdr:y>
    </cdr:from>
    <cdr:to>
      <cdr:x>0.8621</cdr:x>
      <cdr:y>1</cdr:y>
    </cdr:to>
    <cdr:sp macro="" textlink="Burimi!$B$2">
      <cdr:nvSpPr>
        <cdr:cNvPr id="3" name="TextBox 5" descr="='Tabela '!$B$2"/>
        <cdr:cNvSpPr txBox="1"/>
      </cdr:nvSpPr>
      <cdr:spPr bwMode="auto">
        <a:xfrm xmlns:a="http://schemas.openxmlformats.org/drawingml/2006/main">
          <a:off x="0" y="5800401"/>
          <a:ext cx="8004430" cy="24590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019AD79A-D400-4CF9-8672-8A96478FC9AC}" type="TxLink">
            <a:rPr lang="en-US" sz="800" b="0" i="0" u="none" strike="noStrike">
              <a:solidFill>
                <a:srgbClr val="000000"/>
              </a:solidFill>
              <a:latin typeface="Helvetica "/>
              <a:ea typeface="+mn-ea"/>
              <a:cs typeface="Calibri"/>
            </a:rPr>
            <a:pPr/>
            <a:t>Burimi: ASK dhe kalkulimet e BQK-së.</a:t>
          </a:fld>
          <a:endParaRPr lang="en-US" sz="700" b="0">
            <a:latin typeface="Helvetica "/>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2533650</xdr:colOff>
      <xdr:row>1</xdr:row>
      <xdr:rowOff>133350</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0" y="0"/>
          <a:ext cx="2533650" cy="628650"/>
          <a:chOff x="6858001" y="266700"/>
          <a:chExt cx="3390900" cy="952500"/>
        </a:xfrm>
      </xdr:grpSpPr>
      <xdr:sp macro="" textlink="">
        <xdr:nvSpPr>
          <xdr:cNvPr id="2" name="Rectangle 1">
            <a:extLst>
              <a:ext uri="{FF2B5EF4-FFF2-40B4-BE49-F238E27FC236}">
                <a16:creationId xmlns:a16="http://schemas.microsoft.com/office/drawing/2014/main" id="{00000000-0008-0000-0300-000002000000}"/>
              </a:ext>
            </a:extLst>
          </xdr:cNvPr>
          <xdr:cNvSpPr/>
        </xdr:nvSpPr>
        <xdr:spPr>
          <a:xfrm>
            <a:off x="6858001" y="266700"/>
            <a:ext cx="3390900" cy="952500"/>
          </a:xfrm>
          <a:prstGeom prst="rect">
            <a:avLst/>
          </a:prstGeom>
          <a:solidFill>
            <a:srgbClr val="034EA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latin typeface="Helvetica "/>
              </a:rPr>
              <a:t>Zgjedhë gjuhën:</a:t>
            </a:r>
          </a:p>
          <a:p>
            <a:pPr algn="l"/>
            <a:r>
              <a:rPr lang="en-US" sz="1100">
                <a:latin typeface="Helvetica "/>
              </a:rPr>
              <a:t>Select</a:t>
            </a:r>
            <a:r>
              <a:rPr lang="en-US" sz="1100" baseline="0">
                <a:latin typeface="Helvetica "/>
              </a:rPr>
              <a:t> the language:</a:t>
            </a:r>
          </a:p>
          <a:p>
            <a:pPr algn="l"/>
            <a:r>
              <a:rPr lang="en-US" sz="1100" baseline="0">
                <a:latin typeface="Helvetica "/>
              </a:rPr>
              <a:t>Izaberite jezik:</a:t>
            </a:r>
            <a:endParaRPr lang="sq-AL" sz="1100">
              <a:latin typeface="Helvetica "/>
            </a:endParaRPr>
          </a:p>
        </xdr:txBody>
      </xdr:sp>
      <mc:AlternateContent xmlns:mc="http://schemas.openxmlformats.org/markup-compatibility/2006">
        <mc:Choice xmlns:a14="http://schemas.microsoft.com/office/drawing/2010/main" Requires="a14">
          <xdr:sp macro="" textlink="">
            <xdr:nvSpPr>
              <xdr:cNvPr id="5125" name="Drop Down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9086851" y="447677"/>
                <a:ext cx="895349" cy="237195"/>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MSSWN06P/Documents/DATA/US/GEO/MON/GEOINTER.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2/EUR/DATA/OC/HIPC/e-files/e-files/Mozambique/BOP97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2/EUR/My%20Documents/Sep_MNG/BOP/Mission%20Nov%2000%20-112300/Mongolia-BOP-v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2/EUR/DATA/US/ARM/REP/97ARMRED/TABLES/EDSSARMRED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ATA2/EUR/Croatia/MNG_EX/BOP9703_stres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ATA2/EUR/DATA/OC/HIPC/e-files/e-files/Mozambique/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ATA2/EUR/Documents%20and%20Settings/DSIMARD/Local%20Settings/Temporary%20Internet%20Files/OLK7/DATA/O1/ALB/FIS/alfis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DATA\O1\BGR\REAL\BG%20WAG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bkicmari/Desktop/FPP%20Kosova.xlsm"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Expense%20Statement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s2\Tur\MON\MISC\TURMRESV.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bak-ad/rsd$/Documents%20and%20Settings/vmorina/Desktop/Book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entor/rsd/Documents%20and%20Settings/tismaili/Local%20Settings/Temporary%20Internet%20Files/Content.IE5/C1E3S5UJ/Query%20Imports%20Mar%202004.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F10%20&amp;%20S10%20Report%20form1"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ATA2/EU1/DATA/O3/KOS/bop/Kos-REE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Mentor/RSD/RSD%20directory/01.%20BPK%20Publications/03.%20Annual%20Report%20(AR)/2005/02.%20Reference/2005_07%20NIA%20(Jul%2005)_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ATA2/EU1/My%20Documents/Kosovo/BreifDepJan03/DMSDR1S-1561502-v1-Kosovo%20Tables%201%20&amp;%202%20-%20BM%20Jan%2020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ATA2/EUR/Mongolia/Post-June%2000/081700/Mongolia-BOP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SOFFICE\EXCEL\ARM\MONREV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EUR/DOC/UB/EST/98VISIT.MAY/SR/BOPMI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2/EUR/DATA/UB/LVA/REP/SR99JUN/LVchart699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ntor/RSD/WIN/TEMP/weo%20extra%20vulnerabilt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S\BGR\1MIS9805\FIELD\MAC98EF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ATA\O1\BGR\REAL\DATA\O1\BGR\MON\PROJ\MONwork.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ATA2/EUR/WIN/Temporary%20Internet%20Files/OLK312/GeoBop-July6(July11)-circula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VATE"/>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ublic_Wages"/>
      <sheetName val="Private_Wages"/>
      <sheetName val="Employment"/>
      <sheetName val="Data-M"/>
      <sheetName val="Data-Q"/>
      <sheetName val="Data-A"/>
      <sheetName val="RepChart"/>
      <sheetName val="CPI and ULC"/>
      <sheetName val="employment chart"/>
      <sheetName val="Wage_ Bill"/>
      <sheetName val="Industrial Wages"/>
      <sheetName val="comp-chart"/>
      <sheetName val="Competitiveness"/>
      <sheetName val="ControlSheet"/>
      <sheetName val="Layoffs chart"/>
      <sheetName val="Unemployment"/>
      <sheetName val="UnEmpNote"/>
      <sheetName val="Sector"/>
      <sheetName val="Corrected Wage"/>
      <sheetName val="Minimum Wage"/>
      <sheetName val="Quarterly"/>
      <sheetName val="Ratios"/>
      <sheetName val="Chart-$Wage.ind"/>
      <sheetName val="Chart-RealWage"/>
      <sheetName val="Chart-RealWage.ind"/>
      <sheetName val="Chart-SectorWage"/>
      <sheetName val="Chart-ulc"/>
      <sheetName val="chart-DMwages"/>
      <sheetName val="chart-dollarwage"/>
      <sheetName val="Table 11"/>
      <sheetName val="experiment"/>
      <sheetName val="Sheet3"/>
      <sheetName val="Sheet1"/>
      <sheetName val="rer"/>
      <sheetName val="Panel1"/>
    </sheetNames>
    <sheetDataSet>
      <sheetData sheetId="0"/>
      <sheetData sheetId="1"/>
      <sheetData sheetId="2"/>
      <sheetData sheetId="3" refreshError="1">
        <row r="13">
          <cell r="D13" t="str">
            <v>leSOE</v>
          </cell>
        </row>
        <row r="14">
          <cell r="D14" t="str">
            <v>lebs</v>
          </cell>
        </row>
      </sheetData>
      <sheetData sheetId="4"/>
      <sheetData sheetId="5"/>
      <sheetData sheetId="6"/>
      <sheetData sheetId="7" refreshError="1"/>
      <sheetData sheetId="8" refreshError="1"/>
      <sheetData sheetId="9" refreshError="1"/>
      <sheetData sheetId="10"/>
      <sheetData sheetId="11"/>
      <sheetData sheetId="12" refreshError="1"/>
      <sheetData sheetId="13"/>
      <sheetData sheetId="14"/>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Ind"/>
      <sheetName val="Consist"/>
      <sheetName val="GDP"/>
      <sheetName val="INFL_ER"/>
      <sheetName val="BOP_CA"/>
      <sheetName val="BOP_FA"/>
      <sheetName val="BOP"/>
      <sheetName val="EX_D"/>
      <sheetName val="FIS_T"/>
      <sheetName val="FIS_G"/>
      <sheetName val="FIS"/>
      <sheetName val="FIN"/>
      <sheetName val="World"/>
      <sheetName val="Links"/>
      <sheetName val="GDPR"/>
      <sheetName val="GDPN"/>
      <sheetName val="GDPD"/>
      <sheetName val="EX_SUST"/>
      <sheetName val="INT"/>
      <sheetName val="DSA_Ext"/>
      <sheetName val="DSA_F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2">
          <cell r="C22">
            <v>2911.7999999999993</v>
          </cell>
        </row>
      </sheetData>
      <sheetData sheetId="16"/>
      <sheetData sheetId="17"/>
      <sheetData sheetId="18"/>
      <sheetData sheetId="19"/>
      <sheetData sheetId="2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Statement"/>
      <sheetName val="Expense Statement"/>
      <sheetName val="Macros"/>
      <sheetName val="ATW"/>
      <sheetName val="Lock"/>
      <sheetName val="Select Employee"/>
      <sheetName val="Intl Data Table"/>
      <sheetName val="TemplateInformation"/>
      <sheetName val="Customize_Your_Statement3"/>
      <sheetName val="AutoOpen_Stub_Data1"/>
      <sheetName val="Customize_Your_Statement2"/>
      <sheetName val="Expense_Statement1"/>
      <sheetName val="Select_Employee1"/>
      <sheetName val="Intl_Data_Table1"/>
      <sheetName val="Customize_Your_Statement"/>
      <sheetName val="AutoOpen_Stub_Data"/>
      <sheetName val="Customize_Your_Statement1"/>
      <sheetName val="Expense_Statement"/>
      <sheetName val="Select_Employee"/>
      <sheetName val="Intl_Data_Table"/>
    </sheetNames>
    <sheetDataSet>
      <sheetData sheetId="0" refreshError="1"/>
      <sheetData sheetId="1" refreshError="1">
        <row r="21">
          <cell r="G21" t="b">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ow r="21">
          <cell r="G21" t="b">
            <v>0</v>
          </cell>
        </row>
      </sheetData>
      <sheetData sheetId="17">
        <row r="21">
          <cell r="G21" t="b">
            <v>0</v>
          </cell>
        </row>
      </sheetData>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Reserves-W"/>
      <sheetName val="ControlSheet"/>
      <sheetName val="Reserves-M"/>
      <sheetName val="Reserves-Q"/>
      <sheetName val="DOC1"/>
      <sheetName val="EDSS1"/>
      <sheetName val="Chart1"/>
      <sheetName val="Daily-Monitoring"/>
      <sheetName val="NIR"/>
      <sheetName val="Ch Velocity"/>
      <sheetName val="Ch NIR"/>
      <sheetName val="Ch Res-W"/>
      <sheetName val="Chart2"/>
      <sheetName val="DOCM"/>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s>
    <definedNames>
      <definedName name="Load_Op"/>
      <definedName name="Save_Op"/>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_Mar_04__2__Query"/>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English)"/>
      <sheetName val="BOPForm"/>
      <sheetName val="IIPForm"/>
      <sheetName val="FP"/>
      <sheetName val="F07"/>
      <sheetName val="F08"/>
    </sheetNames>
    <sheetDataSet>
      <sheetData sheetId="0" refreshError="1"/>
      <sheetData sheetId="1" refreshError="1"/>
      <sheetData sheetId="2" refreshError="1">
        <row r="9">
          <cell r="B9" t="str">
            <v>8995.Z</v>
          </cell>
        </row>
        <row r="11">
          <cell r="B11" t="str">
            <v>8995CZ</v>
          </cell>
        </row>
        <row r="12">
          <cell r="B12" t="str">
            <v>8505.Z</v>
          </cell>
        </row>
        <row r="13">
          <cell r="B13" t="str">
            <v>8506..</v>
          </cell>
        </row>
        <row r="14">
          <cell r="B14" t="str">
            <v>8507..</v>
          </cell>
        </row>
        <row r="15">
          <cell r="B15" t="str">
            <v>8508..</v>
          </cell>
        </row>
        <row r="16">
          <cell r="B16" t="str">
            <v>8530..</v>
          </cell>
        </row>
        <row r="17">
          <cell r="B17" t="str">
            <v>8535..</v>
          </cell>
        </row>
        <row r="18">
          <cell r="B18" t="str">
            <v>8540..</v>
          </cell>
        </row>
        <row r="19">
          <cell r="B19" t="str">
            <v>8602.Z</v>
          </cell>
        </row>
        <row r="20">
          <cell r="B20" t="str">
            <v>8610..</v>
          </cell>
        </row>
        <row r="21">
          <cell r="B21" t="str">
            <v>8611..</v>
          </cell>
        </row>
        <row r="22">
          <cell r="B22" t="str">
            <v>8612..</v>
          </cell>
        </row>
        <row r="23">
          <cell r="B23" t="str">
            <v>8613..</v>
          </cell>
        </row>
        <row r="24">
          <cell r="B24" t="str">
            <v>8614..</v>
          </cell>
        </row>
        <row r="25">
          <cell r="B25" t="str">
            <v>8619..</v>
          </cell>
        </row>
        <row r="26">
          <cell r="B26" t="str">
            <v>8620..</v>
          </cell>
        </row>
        <row r="27">
          <cell r="B27" t="str">
            <v>8621..</v>
          </cell>
        </row>
        <row r="28">
          <cell r="B28" t="str">
            <v>8622..</v>
          </cell>
        </row>
        <row r="29">
          <cell r="B29" t="str">
            <v>8623..</v>
          </cell>
        </row>
        <row r="30">
          <cell r="B30" t="str">
            <v>8624..</v>
          </cell>
        </row>
        <row r="31">
          <cell r="B31" t="str">
            <v>8630..</v>
          </cell>
        </row>
        <row r="32">
          <cell r="B32" t="str">
            <v>8631..</v>
          </cell>
        </row>
        <row r="33">
          <cell r="B33" t="str">
            <v>8632..</v>
          </cell>
        </row>
        <row r="34">
          <cell r="B34" t="str">
            <v>8633..</v>
          </cell>
        </row>
        <row r="35">
          <cell r="B35" t="str">
            <v>8634..</v>
          </cell>
        </row>
        <row r="36">
          <cell r="B36" t="str">
            <v>8900.Z</v>
          </cell>
        </row>
        <row r="37">
          <cell r="B37" t="str">
            <v>8901..</v>
          </cell>
        </row>
        <row r="38">
          <cell r="B38" t="str">
            <v>8902..</v>
          </cell>
        </row>
        <row r="39">
          <cell r="B39" t="str">
            <v>8903..</v>
          </cell>
        </row>
        <row r="40">
          <cell r="B40" t="str">
            <v>8904..</v>
          </cell>
        </row>
        <row r="41">
          <cell r="B41" t="str">
            <v>8703.Z</v>
          </cell>
        </row>
        <row r="42">
          <cell r="B42" t="str">
            <v>8706..</v>
          </cell>
        </row>
        <row r="43">
          <cell r="B43" t="str">
            <v>8707..</v>
          </cell>
        </row>
        <row r="44">
          <cell r="B44" t="str">
            <v>8708..</v>
          </cell>
        </row>
        <row r="45">
          <cell r="B45" t="str">
            <v>8709..</v>
          </cell>
        </row>
        <row r="46">
          <cell r="B46" t="str">
            <v>8710..</v>
          </cell>
        </row>
        <row r="47">
          <cell r="B47" t="str">
            <v>8711..</v>
          </cell>
        </row>
        <row r="48">
          <cell r="B48" t="str">
            <v>8712..</v>
          </cell>
        </row>
        <row r="49">
          <cell r="B49" t="str">
            <v>8714..</v>
          </cell>
        </row>
        <row r="50">
          <cell r="B50" t="str">
            <v>8715..</v>
          </cell>
        </row>
        <row r="51">
          <cell r="B51" t="str">
            <v>8717..</v>
          </cell>
        </row>
        <row r="52">
          <cell r="B52" t="str">
            <v>8718..</v>
          </cell>
        </row>
        <row r="53">
          <cell r="B53" t="str">
            <v>8719..</v>
          </cell>
        </row>
        <row r="54">
          <cell r="B54" t="str">
            <v>8720..</v>
          </cell>
        </row>
        <row r="55">
          <cell r="B55" t="str">
            <v>8721..</v>
          </cell>
        </row>
        <row r="56">
          <cell r="B56" t="str">
            <v>8722..</v>
          </cell>
        </row>
        <row r="57">
          <cell r="B57" t="str">
            <v>8723..</v>
          </cell>
        </row>
        <row r="58">
          <cell r="B58" t="str">
            <v>8724..</v>
          </cell>
        </row>
        <row r="59">
          <cell r="B59" t="str">
            <v>8725..</v>
          </cell>
        </row>
        <row r="60">
          <cell r="B60" t="str">
            <v>8726..</v>
          </cell>
        </row>
        <row r="61">
          <cell r="B61" t="str">
            <v>8727..</v>
          </cell>
        </row>
        <row r="62">
          <cell r="B62" t="str">
            <v>8730..</v>
          </cell>
        </row>
        <row r="63">
          <cell r="B63" t="str">
            <v>8731..</v>
          </cell>
        </row>
        <row r="64">
          <cell r="B64" t="str">
            <v>8732..</v>
          </cell>
        </row>
        <row r="65">
          <cell r="B65" t="str">
            <v>8733..</v>
          </cell>
        </row>
        <row r="66">
          <cell r="B66" t="str">
            <v>8734..</v>
          </cell>
        </row>
        <row r="67">
          <cell r="B67" t="str">
            <v>8736..</v>
          </cell>
        </row>
        <row r="68">
          <cell r="B68" t="str">
            <v>8737..</v>
          </cell>
        </row>
        <row r="69">
          <cell r="B69" t="str">
            <v>8738..</v>
          </cell>
        </row>
        <row r="70">
          <cell r="B70" t="str">
            <v>8739..</v>
          </cell>
        </row>
        <row r="71">
          <cell r="B71" t="str">
            <v>8740..</v>
          </cell>
        </row>
        <row r="72">
          <cell r="B72" t="str">
            <v>8741..</v>
          </cell>
        </row>
        <row r="73">
          <cell r="B73" t="str">
            <v>8742..</v>
          </cell>
        </row>
        <row r="74">
          <cell r="B74" t="str">
            <v>8743..</v>
          </cell>
        </row>
        <row r="75">
          <cell r="B75" t="str">
            <v>8744..</v>
          </cell>
        </row>
        <row r="76">
          <cell r="B76" t="str">
            <v>8745..</v>
          </cell>
        </row>
        <row r="77">
          <cell r="B77" t="str">
            <v>8746..</v>
          </cell>
        </row>
        <row r="78">
          <cell r="B78" t="str">
            <v>8747..</v>
          </cell>
        </row>
        <row r="79">
          <cell r="B79" t="str">
            <v>8748..</v>
          </cell>
        </row>
        <row r="80">
          <cell r="B80" t="str">
            <v>8802.Z</v>
          </cell>
        </row>
        <row r="81">
          <cell r="B81" t="str">
            <v>8812..</v>
          </cell>
        </row>
        <row r="82">
          <cell r="B82" t="str">
            <v>8811..</v>
          </cell>
        </row>
        <row r="83">
          <cell r="B83" t="str">
            <v>8810..</v>
          </cell>
        </row>
        <row r="84">
          <cell r="B84" t="str">
            <v>8803..</v>
          </cell>
        </row>
        <row r="85">
          <cell r="B85" t="str">
            <v>8808..</v>
          </cell>
        </row>
        <row r="86">
          <cell r="B86" t="str">
            <v>8808A.</v>
          </cell>
        </row>
        <row r="87">
          <cell r="B87" t="str">
            <v>8808B.</v>
          </cell>
        </row>
        <row r="88">
          <cell r="B88" t="str">
            <v>8806..</v>
          </cell>
        </row>
        <row r="89">
          <cell r="B89" t="str">
            <v>8806S.</v>
          </cell>
        </row>
        <row r="90">
          <cell r="B90" t="str">
            <v>8806T.</v>
          </cell>
        </row>
        <row r="91">
          <cell r="B91" t="str">
            <v>8806U.</v>
          </cell>
        </row>
        <row r="92">
          <cell r="B92" t="str">
            <v>8814A.</v>
          </cell>
        </row>
        <row r="93">
          <cell r="B93" t="str">
            <v>8813..</v>
          </cell>
        </row>
        <row r="95">
          <cell r="B95" t="str">
            <v>8995DZ</v>
          </cell>
        </row>
        <row r="96">
          <cell r="B96" t="str">
            <v>8555.Z</v>
          </cell>
        </row>
        <row r="97">
          <cell r="B97" t="str">
            <v>8556..</v>
          </cell>
        </row>
        <row r="98">
          <cell r="B98" t="str">
            <v>8557..</v>
          </cell>
        </row>
        <row r="99">
          <cell r="B99" t="str">
            <v>8558..</v>
          </cell>
        </row>
        <row r="100">
          <cell r="B100" t="str">
            <v>8580..</v>
          </cell>
        </row>
        <row r="101">
          <cell r="B101" t="str">
            <v>8585..</v>
          </cell>
        </row>
        <row r="102">
          <cell r="B102" t="str">
            <v>8590..</v>
          </cell>
        </row>
        <row r="103">
          <cell r="B103" t="str">
            <v>8652.Z</v>
          </cell>
        </row>
        <row r="104">
          <cell r="B104" t="str">
            <v>8660..</v>
          </cell>
        </row>
        <row r="105">
          <cell r="B105" t="str">
            <v>8663..</v>
          </cell>
        </row>
        <row r="106">
          <cell r="B106" t="str">
            <v>8664..</v>
          </cell>
        </row>
        <row r="107">
          <cell r="B107" t="str">
            <v>8669..</v>
          </cell>
        </row>
        <row r="108">
          <cell r="B108" t="str">
            <v>8670..</v>
          </cell>
        </row>
        <row r="109">
          <cell r="B109" t="str">
            <v>8671..</v>
          </cell>
        </row>
        <row r="110">
          <cell r="B110" t="str">
            <v>8672..</v>
          </cell>
        </row>
        <row r="111">
          <cell r="B111" t="str">
            <v>8673..</v>
          </cell>
        </row>
        <row r="112">
          <cell r="B112" t="str">
            <v>8674..</v>
          </cell>
        </row>
        <row r="113">
          <cell r="B113" t="str">
            <v>8680..</v>
          </cell>
        </row>
        <row r="114">
          <cell r="B114" t="str">
            <v>8681..</v>
          </cell>
        </row>
        <row r="115">
          <cell r="B115" t="str">
            <v>8682..</v>
          </cell>
        </row>
        <row r="116">
          <cell r="B116" t="str">
            <v>8683..</v>
          </cell>
        </row>
        <row r="117">
          <cell r="B117" t="str">
            <v>8684..</v>
          </cell>
        </row>
        <row r="118">
          <cell r="B118" t="str">
            <v>8905.Z</v>
          </cell>
        </row>
        <row r="119">
          <cell r="B119" t="str">
            <v>8906..</v>
          </cell>
        </row>
        <row r="120">
          <cell r="B120" t="str">
            <v>8907..</v>
          </cell>
        </row>
        <row r="121">
          <cell r="B121" t="str">
            <v>8908..</v>
          </cell>
        </row>
        <row r="122">
          <cell r="B122" t="str">
            <v>8909..</v>
          </cell>
        </row>
        <row r="123">
          <cell r="B123" t="str">
            <v>8753.Z</v>
          </cell>
        </row>
        <row r="124">
          <cell r="B124" t="str">
            <v>8756..</v>
          </cell>
        </row>
        <row r="125">
          <cell r="B125" t="str">
            <v>8757..</v>
          </cell>
        </row>
        <row r="126">
          <cell r="B126" t="str">
            <v>8758..</v>
          </cell>
        </row>
        <row r="127">
          <cell r="B127" t="str">
            <v>8759..</v>
          </cell>
        </row>
        <row r="128">
          <cell r="B128" t="str">
            <v>8760..</v>
          </cell>
        </row>
        <row r="129">
          <cell r="B129" t="str">
            <v>8761..</v>
          </cell>
        </row>
        <row r="130">
          <cell r="B130" t="str">
            <v>8762..</v>
          </cell>
        </row>
        <row r="131">
          <cell r="B131" t="str">
            <v>8764..</v>
          </cell>
        </row>
        <row r="132">
          <cell r="B132" t="str">
            <v>8765..</v>
          </cell>
        </row>
        <row r="133">
          <cell r="B133" t="str">
            <v>8766..</v>
          </cell>
        </row>
        <row r="134">
          <cell r="B134" t="str">
            <v>8767..</v>
          </cell>
        </row>
        <row r="135">
          <cell r="B135" t="str">
            <v>8768..</v>
          </cell>
        </row>
        <row r="136">
          <cell r="B136" t="str">
            <v>8769..</v>
          </cell>
        </row>
        <row r="137">
          <cell r="B137" t="str">
            <v>8770..</v>
          </cell>
        </row>
        <row r="138">
          <cell r="B138" t="str">
            <v>8771..</v>
          </cell>
        </row>
        <row r="139">
          <cell r="B139" t="str">
            <v>8772..</v>
          </cell>
        </row>
        <row r="140">
          <cell r="B140" t="str">
            <v>8773..</v>
          </cell>
        </row>
        <row r="141">
          <cell r="B141" t="str">
            <v>8774..</v>
          </cell>
        </row>
        <row r="142">
          <cell r="B142" t="str">
            <v>8775..</v>
          </cell>
        </row>
        <row r="143">
          <cell r="B143" t="str">
            <v>8776..</v>
          </cell>
        </row>
        <row r="144">
          <cell r="B144" t="str">
            <v>8777..</v>
          </cell>
        </row>
        <row r="145">
          <cell r="B145" t="str">
            <v>8780..</v>
          </cell>
        </row>
        <row r="146">
          <cell r="B146" t="str">
            <v>8781..</v>
          </cell>
        </row>
        <row r="147">
          <cell r="B147" t="str">
            <v>8782..</v>
          </cell>
        </row>
        <row r="148">
          <cell r="B148" t="str">
            <v>8783..</v>
          </cell>
        </row>
        <row r="149">
          <cell r="B149" t="str">
            <v>8784..</v>
          </cell>
        </row>
        <row r="150">
          <cell r="B150" t="str">
            <v>8786..</v>
          </cell>
        </row>
        <row r="151">
          <cell r="B151" t="str">
            <v>8787..</v>
          </cell>
        </row>
        <row r="152">
          <cell r="B152" t="str">
            <v>8788..</v>
          </cell>
        </row>
        <row r="153">
          <cell r="B153" t="str">
            <v>8789..</v>
          </cell>
        </row>
        <row r="154">
          <cell r="B154" t="str">
            <v>8790..</v>
          </cell>
        </row>
        <row r="155">
          <cell r="B155" t="str">
            <v>8791..</v>
          </cell>
        </row>
        <row r="156">
          <cell r="B156" t="str">
            <v>8792..</v>
          </cell>
        </row>
        <row r="157">
          <cell r="B157" t="str">
            <v>8793..</v>
          </cell>
        </row>
        <row r="158">
          <cell r="B158" t="str">
            <v>8794..</v>
          </cell>
        </row>
        <row r="159">
          <cell r="B159" t="str">
            <v>8795..</v>
          </cell>
        </row>
        <row r="160">
          <cell r="B160" t="str">
            <v>8796..</v>
          </cell>
        </row>
        <row r="161">
          <cell r="B161" t="str">
            <v>8797..</v>
          </cell>
        </row>
        <row r="162">
          <cell r="B162" t="str">
            <v>8798..</v>
          </cell>
        </row>
      </sheetData>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RProfile"/>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ndicators"/>
      <sheetName val="GDP at current prices"/>
      <sheetName val="Foreign Asst"/>
      <sheetName val="PIP "/>
      <sheetName val="BOP"/>
    </sheetNames>
    <sheetDataSet>
      <sheetData sheetId="0" refreshError="1"/>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MONREV98"/>
      <sheetName val="Cuadro 1"/>
      <sheetName val="Summary table"/>
      <sheetName val="SUMTAB_(2)"/>
    </sheetNames>
    <sheetDataSet>
      <sheetData sheetId="0">
        <row r="34">
          <cell r="C34">
            <v>3332.041999999999</v>
          </cell>
        </row>
      </sheetData>
      <sheetData sheetId="1"/>
      <sheetData sheetId="2">
        <row r="26">
          <cell r="C26" t="str">
            <v>94Q4</v>
          </cell>
        </row>
      </sheetData>
      <sheetData sheetId="3">
        <row r="8">
          <cell r="E8" t="str">
            <v>94Q3</v>
          </cell>
        </row>
      </sheetData>
      <sheetData sheetId="4"/>
      <sheetData sheetId="5"/>
      <sheetData sheetId="6"/>
      <sheetData sheetId="7"/>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Q"/>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nnual"/>
      <sheetName val="Quarterly"/>
      <sheetName val="Monthly"/>
      <sheetName val="Interest"/>
      <sheetName val="INFlevel"/>
      <sheetName val="INFrate"/>
      <sheetName val="GDPQ"/>
      <sheetName val="GDPM"/>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TableM"/>
      <sheetName val="INFlev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D3111-254D-4D28-9405-CBF3CA8F211C}">
  <dimension ref="A1:IO260"/>
  <sheetViews>
    <sheetView showGridLines="0" tabSelected="1" zoomScale="145" zoomScaleNormal="145" workbookViewId="0">
      <pane xSplit="2" ySplit="4" topLeftCell="C248" activePane="bottomRight" state="frozen"/>
      <selection pane="topRight" activeCell="C1" sqref="C1"/>
      <selection pane="bottomLeft" activeCell="A4" sqref="A4"/>
      <selection pane="bottomRight"/>
    </sheetView>
  </sheetViews>
  <sheetFormatPr defaultColWidth="20.28515625" defaultRowHeight="12.75"/>
  <cols>
    <col min="1" max="1" width="2.7109375" style="68" customWidth="1"/>
    <col min="2" max="2" width="14.5703125" style="4" customWidth="1"/>
    <col min="3" max="3" width="21.140625" style="4" customWidth="1"/>
    <col min="4" max="4" width="21.5703125" style="4" customWidth="1"/>
    <col min="5" max="7" width="5.140625" style="4" bestFit="1" customWidth="1"/>
    <col min="8" max="26" width="4.5703125" style="4" bestFit="1" customWidth="1"/>
    <col min="27" max="34" width="3.85546875" style="4" bestFit="1" customWidth="1"/>
    <col min="35" max="35" width="4.5703125" style="4" bestFit="1" customWidth="1"/>
    <col min="36" max="38" width="3.85546875" style="4" bestFit="1" customWidth="1"/>
    <col min="39" max="44" width="4.5703125" style="4" bestFit="1" customWidth="1"/>
    <col min="45" max="46" width="3.85546875" style="4" bestFit="1" customWidth="1"/>
    <col min="47" max="56" width="5" style="4" bestFit="1" customWidth="1"/>
    <col min="57" max="61" width="3.85546875" style="4" bestFit="1" customWidth="1"/>
    <col min="62" max="76" width="4.5703125" style="4" bestFit="1" customWidth="1"/>
    <col min="77" max="87" width="3.85546875" style="4" bestFit="1" customWidth="1"/>
    <col min="88" max="90" width="5" style="4" bestFit="1" customWidth="1"/>
    <col min="91" max="130" width="3.85546875" style="4" bestFit="1" customWidth="1"/>
    <col min="131" max="145" width="4.5703125" style="4" bestFit="1" customWidth="1"/>
    <col min="146" max="148" width="3.85546875" style="4" bestFit="1" customWidth="1"/>
    <col min="149" max="151" width="4.5703125" style="4" bestFit="1" customWidth="1"/>
    <col min="152" max="159" width="3.85546875" style="4" bestFit="1" customWidth="1"/>
    <col min="160" max="170" width="4.5703125" style="4" bestFit="1" customWidth="1"/>
    <col min="171" max="173" width="3.85546875" style="4" bestFit="1" customWidth="1"/>
    <col min="174" max="176" width="4.5703125" style="4" bestFit="1" customWidth="1"/>
    <col min="177" max="199" width="3.85546875" style="4" bestFit="1" customWidth="1"/>
    <col min="200" max="204" width="4.5703125" style="4" bestFit="1" customWidth="1"/>
    <col min="205" max="205" width="3.85546875" style="4" bestFit="1" customWidth="1"/>
    <col min="206" max="206" width="4.5703125" style="4" bestFit="1" customWidth="1"/>
    <col min="207" max="219" width="3.85546875" style="4" bestFit="1" customWidth="1"/>
    <col min="220" max="229" width="5" style="4" bestFit="1" customWidth="1"/>
    <col min="230" max="231" width="5.140625" style="4" bestFit="1" customWidth="1"/>
    <col min="232" max="241" width="4" style="4" bestFit="1" customWidth="1"/>
    <col min="242" max="242" width="4.42578125" style="4" customWidth="1"/>
    <col min="243" max="243" width="4.7109375" style="4" customWidth="1"/>
    <col min="244" max="244" width="4.42578125" style="4" customWidth="1"/>
    <col min="245" max="245" width="4" style="4" bestFit="1" customWidth="1"/>
    <col min="246" max="246" width="4.28515625" style="4" customWidth="1"/>
    <col min="247" max="247" width="4" style="4" bestFit="1" customWidth="1"/>
    <col min="248" max="248" width="3.85546875" style="4" customWidth="1"/>
    <col min="249" max="249" width="3.5703125" style="4" customWidth="1"/>
    <col min="250" max="16384" width="20.28515625" style="4"/>
  </cols>
  <sheetData>
    <row r="1" spans="1:249" ht="8.25" customHeight="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3"/>
      <c r="HV1" s="8"/>
      <c r="HW1" s="8"/>
      <c r="HX1" s="8"/>
      <c r="HY1" s="8"/>
      <c r="HZ1" s="8"/>
      <c r="IA1" s="8"/>
      <c r="IB1" s="8"/>
      <c r="IC1" s="8"/>
      <c r="ID1" s="8"/>
      <c r="IE1" s="8"/>
      <c r="IF1" s="8"/>
      <c r="IG1" s="8"/>
      <c r="IH1" s="8"/>
      <c r="II1" s="8"/>
      <c r="IJ1" s="8"/>
      <c r="IK1" s="8"/>
      <c r="IL1" s="8"/>
      <c r="IM1" s="8"/>
      <c r="IN1" s="8"/>
      <c r="IO1" s="8"/>
    </row>
    <row r="2" spans="1:249" ht="23.25" customHeight="1">
      <c r="B2" s="89" t="str">
        <f>IF('.'!$B$2=1,'.'!F5,IF('.'!$B$2=2,'.'!F12,IF('.'!$B$2=3,'.'!F19)))</f>
        <v>Inflacioni bazë dhe inflacioni i përgjithshëm</v>
      </c>
      <c r="C2" s="2"/>
      <c r="D2" s="10"/>
      <c r="E2" s="10"/>
      <c r="F2" s="10"/>
      <c r="G2" s="10"/>
      <c r="H2" s="10"/>
      <c r="I2" s="10"/>
      <c r="J2" s="10"/>
      <c r="K2" s="10"/>
      <c r="L2" s="10"/>
      <c r="M2" s="10"/>
      <c r="N2" s="10"/>
      <c r="O2" s="10"/>
      <c r="P2" s="10"/>
      <c r="Q2" s="10"/>
      <c r="R2" s="10"/>
      <c r="S2" s="10"/>
      <c r="T2" s="10"/>
      <c r="U2" s="10"/>
      <c r="V2" s="10"/>
      <c r="W2" s="10"/>
      <c r="X2" s="10"/>
      <c r="Y2" s="1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row>
    <row r="3" spans="1:249" ht="12" customHeight="1">
      <c r="B3" s="90" t="str">
        <f>IF('.'!$B$2=1,'.'!F6,IF('.'!$B$2=2,'.'!F13,IF('.'!$B$2=3,'.'!F20)))</f>
        <v>(Rritja vjetore, v-m-v)</v>
      </c>
      <c r="C3" s="69"/>
      <c r="D3" s="10"/>
      <c r="E3" s="10"/>
      <c r="F3" s="10"/>
      <c r="G3" s="10"/>
      <c r="H3" s="10"/>
      <c r="I3" s="10"/>
      <c r="J3" s="10"/>
      <c r="K3" s="10"/>
      <c r="L3" s="10"/>
      <c r="M3" s="10"/>
      <c r="N3" s="10"/>
      <c r="O3" s="10"/>
      <c r="P3" s="10"/>
      <c r="Q3" s="10"/>
      <c r="R3" s="10"/>
      <c r="S3" s="10"/>
      <c r="T3" s="10"/>
      <c r="U3" s="10"/>
      <c r="V3" s="10"/>
      <c r="W3" s="10"/>
      <c r="X3" s="10"/>
      <c r="Y3" s="10"/>
      <c r="Z3" s="62"/>
      <c r="AA3" s="62"/>
      <c r="AB3" s="62"/>
      <c r="AC3" s="62"/>
      <c r="AD3" s="62"/>
      <c r="AE3" s="62"/>
      <c r="AF3" s="62"/>
      <c r="AG3" s="62"/>
      <c r="AH3" s="62"/>
      <c r="AI3" s="62"/>
      <c r="AJ3" s="62"/>
      <c r="AK3" s="62"/>
      <c r="AL3" s="62"/>
      <c r="AM3" s="62"/>
      <c r="AN3" s="62"/>
      <c r="AO3" s="62"/>
      <c r="AP3" s="62"/>
      <c r="AQ3" s="62"/>
      <c r="AR3" s="62"/>
      <c r="AS3" s="62"/>
      <c r="AT3" s="62"/>
      <c r="AU3" s="62"/>
      <c r="AV3" s="62"/>
      <c r="AW3" s="62"/>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row>
    <row r="4" spans="1:249" s="5" customFormat="1" ht="39" customHeight="1">
      <c r="A4" s="68"/>
      <c r="B4" s="71" t="str">
        <f>(IF('.'!$B$2=1,'.'!F7,IF('.'!$B$2=2,'.'!F14,IF('.'!$B$2=3,'.'!F21))))</f>
        <v>Përshkrimi</v>
      </c>
      <c r="C4" s="71" t="str">
        <f>(IF('.'!$B$2=1,'.'!G7,IF('.'!$B$2=2,'.'!G14,IF('.'!$B$2=3,'.'!G21))))</f>
        <v>Inflacioni i përgjithshëm</v>
      </c>
      <c r="D4" s="71" t="str">
        <f>(IF('.'!$B$2=1,'.'!H7,IF('.'!$B$2=2,'.'!H14,IF('.'!$B$2=3,'.'!H21))))</f>
        <v>Inflacioni bazë</v>
      </c>
      <c r="E4" s="9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row>
    <row r="5" spans="1:249" ht="15.75" customHeight="1">
      <c r="B5" s="70" t="str">
        <f>IF('.'!$B$2=1,'.'!C6,IF('.'!$B$2=2,'.'!D6,IF('.'!$B$2=3,'.'!E6)))</f>
        <v>Janar</v>
      </c>
      <c r="C5" s="72">
        <v>-0.1</v>
      </c>
      <c r="D5" s="73">
        <v>0.6</v>
      </c>
      <c r="E5" s="13"/>
      <c r="F5" s="13"/>
      <c r="G5" s="13"/>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4"/>
      <c r="HW5" s="14"/>
      <c r="HX5" s="14"/>
      <c r="HY5" s="14"/>
      <c r="HZ5" s="14"/>
      <c r="IA5" s="14"/>
      <c r="IB5" s="14"/>
      <c r="IC5" s="14"/>
      <c r="ID5" s="14"/>
      <c r="IE5" s="14"/>
      <c r="IF5" s="14"/>
      <c r="IG5" s="14"/>
      <c r="IH5" s="14"/>
      <c r="II5" s="14"/>
      <c r="IJ5" s="14"/>
      <c r="IK5" s="14"/>
      <c r="IL5" s="14"/>
      <c r="IM5" s="14"/>
      <c r="IN5" s="14"/>
      <c r="IO5" s="14"/>
    </row>
    <row r="6" spans="1:249" ht="15.75" customHeight="1">
      <c r="B6" s="70" t="str">
        <f>IF('.'!$B$2=1,'.'!C7,IF('.'!$B$2=2,'.'!D7,IF('.'!$B$2=3,'.'!E7)))</f>
        <v>Shkurt</v>
      </c>
      <c r="C6" s="72">
        <v>0.6</v>
      </c>
      <c r="D6" s="73">
        <v>0.8</v>
      </c>
      <c r="E6" s="16"/>
      <c r="F6" s="16"/>
      <c r="G6" s="16"/>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9"/>
      <c r="HW6" s="9"/>
      <c r="HX6" s="9"/>
      <c r="HY6" s="9"/>
      <c r="HZ6" s="9"/>
      <c r="IA6" s="9"/>
      <c r="IB6" s="9"/>
      <c r="IC6" s="9"/>
      <c r="ID6" s="9"/>
      <c r="IE6" s="9"/>
      <c r="IF6" s="9"/>
      <c r="IG6" s="9"/>
      <c r="IH6" s="9"/>
      <c r="II6" s="9"/>
      <c r="IJ6" s="9"/>
      <c r="IK6" s="9"/>
      <c r="IL6" s="9"/>
      <c r="IM6" s="9"/>
      <c r="IN6" s="9"/>
      <c r="IO6" s="9"/>
    </row>
    <row r="7" spans="1:249" ht="15.75" customHeight="1">
      <c r="B7" s="70" t="str">
        <f>IF('.'!$B$2=1,'.'!C8,IF('.'!$B$2=2,'.'!D8,IF('.'!$B$2=3,'.'!E8)))</f>
        <v>Mars</v>
      </c>
      <c r="C7" s="72">
        <v>-1</v>
      </c>
      <c r="D7" s="73">
        <v>-0.4</v>
      </c>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row>
    <row r="8" spans="1:249" ht="15.75" customHeight="1">
      <c r="B8" s="70" t="str">
        <f>IF('.'!$B$2=1,'.'!C9,IF('.'!$B$2=2,'.'!D9,IF('.'!$B$2=3,'.'!E9)))</f>
        <v>Prill</v>
      </c>
      <c r="C8" s="72">
        <v>-0.5</v>
      </c>
      <c r="D8" s="73">
        <v>-0.5</v>
      </c>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row>
    <row r="9" spans="1:249" ht="15.75" customHeight="1">
      <c r="B9" s="70" t="str">
        <f>IF('.'!$B$2=1,'.'!C10,IF('.'!$B$2=2,'.'!D10,IF('.'!$B$2=3,'.'!E10)))</f>
        <v>Maj</v>
      </c>
      <c r="C9" s="72">
        <v>-0.1</v>
      </c>
      <c r="D9" s="73">
        <v>-0.9</v>
      </c>
      <c r="F9" s="7"/>
      <c r="G9" s="7"/>
      <c r="H9" s="67"/>
      <c r="I9" s="67"/>
      <c r="J9" s="67"/>
      <c r="K9" s="6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row>
    <row r="10" spans="1:249" ht="15.75" customHeight="1">
      <c r="B10" s="70" t="str">
        <f>IF('.'!$B$2=1,'.'!C11,IF('.'!$B$2=2,'.'!D11,IF('.'!$B$2=3,'.'!E11)))</f>
        <v>Qershor</v>
      </c>
      <c r="C10" s="72">
        <v>0</v>
      </c>
      <c r="D10" s="73">
        <v>-1.4</v>
      </c>
      <c r="F10" s="7"/>
      <c r="G10" s="7"/>
      <c r="H10" s="67"/>
      <c r="I10" s="67"/>
      <c r="J10" s="67"/>
      <c r="K10" s="6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row>
    <row r="11" spans="1:249" ht="15.75" customHeight="1">
      <c r="B11" s="70" t="str">
        <f>IF('.'!$B$2=1,'.'!C12,IF('.'!$B$2=2,'.'!D12,IF('.'!$B$2=3,'.'!E12)))</f>
        <v>Korrik</v>
      </c>
      <c r="C11" s="72">
        <v>1.3</v>
      </c>
      <c r="D11" s="73">
        <v>-1.3</v>
      </c>
      <c r="H11" s="8"/>
      <c r="I11" s="8"/>
      <c r="J11" s="8"/>
      <c r="K11" s="8"/>
    </row>
    <row r="12" spans="1:249" ht="15.75" customHeight="1">
      <c r="B12" s="70" t="str">
        <f>IF('.'!$B$2=1,'.'!C13,IF('.'!$B$2=2,'.'!D13,IF('.'!$B$2=3,'.'!E13)))</f>
        <v>Gusht</v>
      </c>
      <c r="C12" s="72">
        <v>1.1000000000000001</v>
      </c>
      <c r="D12" s="73">
        <v>-1.3</v>
      </c>
      <c r="E12" s="7"/>
      <c r="H12" s="8"/>
      <c r="I12" s="8"/>
      <c r="J12" s="8"/>
      <c r="K12" s="8"/>
    </row>
    <row r="13" spans="1:249" ht="15.75" customHeight="1">
      <c r="B13" s="70" t="str">
        <f>IF('.'!$B$2=1,'.'!C14,IF('.'!$B$2=2,'.'!D14,IF('.'!$B$2=3,'.'!E14)))</f>
        <v>Shtator</v>
      </c>
      <c r="C13" s="72">
        <v>-2.2999999999999998</v>
      </c>
      <c r="D13" s="73">
        <v>-1.3</v>
      </c>
      <c r="E13" s="7"/>
      <c r="H13" s="8"/>
      <c r="I13" s="8"/>
      <c r="J13" s="8"/>
      <c r="K13" s="8"/>
      <c r="IF13" s="8"/>
    </row>
    <row r="14" spans="1:249" ht="15.75" customHeight="1">
      <c r="B14" s="70" t="str">
        <f>IF('.'!$B$2=1,'.'!C15,IF('.'!$B$2=2,'.'!D15,IF('.'!$B$2=3,'.'!E15)))</f>
        <v>Tetor</v>
      </c>
      <c r="C14" s="72">
        <v>-3.6</v>
      </c>
      <c r="D14" s="73">
        <v>-1.8</v>
      </c>
      <c r="H14" s="8"/>
      <c r="I14" s="8"/>
      <c r="J14" s="8"/>
      <c r="K14" s="8"/>
      <c r="IF14" s="8"/>
    </row>
    <row r="15" spans="1:249" ht="15.75" customHeight="1">
      <c r="B15" s="70" t="str">
        <f>IF('.'!$B$2=1,'.'!C16,IF('.'!$B$2=2,'.'!D16,IF('.'!$B$2=3,'.'!E16)))</f>
        <v>Nëntor</v>
      </c>
      <c r="C15" s="72">
        <v>-4.0999999999999996</v>
      </c>
      <c r="D15" s="73">
        <v>-1.7</v>
      </c>
      <c r="H15" s="8"/>
      <c r="I15" s="8"/>
      <c r="J15" s="8"/>
      <c r="K15" s="8"/>
    </row>
    <row r="16" spans="1:249" ht="15.75" customHeight="1">
      <c r="B16" s="70" t="str">
        <f>IF('.'!$B$2=1,'.'!C17,IF('.'!$B$2=2,'.'!D17,IF('.'!$B$2=3,'.'!E17)))</f>
        <v>2004 Dhjetor</v>
      </c>
      <c r="C16" s="74">
        <v>-3.7</v>
      </c>
      <c r="D16" s="75">
        <v>-1.7</v>
      </c>
      <c r="H16" s="8"/>
      <c r="I16" s="8"/>
      <c r="J16" s="8"/>
      <c r="K16" s="8"/>
    </row>
    <row r="17" spans="2:7" ht="15.75" customHeight="1">
      <c r="B17" s="70" t="str">
        <f>IF('.'!$B$2=1,'.'!C18,IF('.'!$B$2=2,'.'!D18,IF('.'!$B$2=3,'.'!E18)))</f>
        <v>Janar</v>
      </c>
      <c r="C17" s="72">
        <v>-4</v>
      </c>
      <c r="D17" s="73">
        <v>-2.6</v>
      </c>
    </row>
    <row r="18" spans="2:7" ht="15.75" customHeight="1">
      <c r="B18" s="70" t="str">
        <f>IF('.'!$B$2=1,'.'!C19,IF('.'!$B$2=2,'.'!D19,IF('.'!$B$2=3,'.'!E19)))</f>
        <v>Shkurt</v>
      </c>
      <c r="C18" s="72">
        <v>-4.0999999999999996</v>
      </c>
      <c r="D18" s="73">
        <v>-2.8</v>
      </c>
    </row>
    <row r="19" spans="2:7" ht="15.75" customHeight="1">
      <c r="B19" s="70" t="str">
        <f>IF('.'!$B$2=1,'.'!C20,IF('.'!$B$2=2,'.'!D20,IF('.'!$B$2=3,'.'!E20)))</f>
        <v>Mars</v>
      </c>
      <c r="C19" s="72">
        <v>-2.4</v>
      </c>
      <c r="D19" s="73">
        <v>-2.2999999999999998</v>
      </c>
    </row>
    <row r="20" spans="2:7" ht="15.75" customHeight="1">
      <c r="B20" s="70" t="str">
        <f>IF('.'!$B$2=1,'.'!C21,IF('.'!$B$2=2,'.'!D21,IF('.'!$B$2=3,'.'!E21)))</f>
        <v>Prill</v>
      </c>
      <c r="C20" s="72">
        <v>-2.6</v>
      </c>
      <c r="D20" s="73">
        <v>-2.5</v>
      </c>
      <c r="G20" s="8"/>
    </row>
    <row r="21" spans="2:7" ht="15.75" customHeight="1">
      <c r="B21" s="70" t="str">
        <f>IF('.'!$B$2=1,'.'!C22,IF('.'!$B$2=2,'.'!D22,IF('.'!$B$2=3,'.'!E22)))</f>
        <v>Maj</v>
      </c>
      <c r="C21" s="72">
        <v>-2.2999999999999998</v>
      </c>
      <c r="D21" s="73">
        <v>-2.5</v>
      </c>
      <c r="G21" s="8"/>
    </row>
    <row r="22" spans="2:7" ht="15.75" customHeight="1">
      <c r="B22" s="70" t="str">
        <f>IF('.'!$B$2=1,'.'!C23,IF('.'!$B$2=2,'.'!D23,IF('.'!$B$2=3,'.'!E23)))</f>
        <v>Qershor</v>
      </c>
      <c r="C22" s="72">
        <v>-1.3</v>
      </c>
      <c r="D22" s="73">
        <v>-2.2000000000000002</v>
      </c>
    </row>
    <row r="23" spans="2:7" ht="15.75" customHeight="1">
      <c r="B23" s="70" t="str">
        <f>IF('.'!$B$2=1,'.'!C24,IF('.'!$B$2=2,'.'!D24,IF('.'!$B$2=3,'.'!E24)))</f>
        <v>Korrik</v>
      </c>
      <c r="C23" s="72">
        <v>-1.4</v>
      </c>
      <c r="D23" s="73">
        <v>-2.2999999999999998</v>
      </c>
    </row>
    <row r="24" spans="2:7" ht="15.75" customHeight="1">
      <c r="B24" s="70" t="str">
        <f>IF('.'!$B$2=1,'.'!C25,IF('.'!$B$2=2,'.'!D25,IF('.'!$B$2=3,'.'!E25)))</f>
        <v>Gusht</v>
      </c>
      <c r="C24" s="72">
        <v>-0.9</v>
      </c>
      <c r="D24" s="73">
        <v>-2.2000000000000002</v>
      </c>
    </row>
    <row r="25" spans="2:7" ht="15.75" customHeight="1">
      <c r="B25" s="70" t="str">
        <f>IF('.'!$B$2=1,'.'!C26,IF('.'!$B$2=2,'.'!D26,IF('.'!$B$2=3,'.'!E26)))</f>
        <v>Shtator</v>
      </c>
      <c r="C25" s="72">
        <v>0.7</v>
      </c>
      <c r="D25" s="73">
        <v>-1.9</v>
      </c>
    </row>
    <row r="26" spans="2:7" ht="15.75" customHeight="1">
      <c r="B26" s="70" t="str">
        <f>IF('.'!$B$2=1,'.'!C27,IF('.'!$B$2=2,'.'!D27,IF('.'!$B$2=3,'.'!E27)))</f>
        <v>Tetor</v>
      </c>
      <c r="C26" s="72">
        <v>0.8</v>
      </c>
      <c r="D26" s="73">
        <v>-1.9</v>
      </c>
    </row>
    <row r="27" spans="2:7" ht="15.75" customHeight="1">
      <c r="B27" s="70" t="str">
        <f>IF('.'!$B$2=1,'.'!C28,IF('.'!$B$2=2,'.'!D28,IF('.'!$B$2=3,'.'!E28)))</f>
        <v>Nëntor</v>
      </c>
      <c r="C27" s="72">
        <v>0.5</v>
      </c>
      <c r="D27" s="73">
        <v>-1.9</v>
      </c>
    </row>
    <row r="28" spans="2:7" ht="15.75" customHeight="1">
      <c r="B28" s="70" t="str">
        <f>IF('.'!$B$2=1,'.'!C29,IF('.'!$B$2=2,'.'!D29,IF('.'!$B$2=3,'.'!E29)))</f>
        <v>2005 Dhjetor</v>
      </c>
      <c r="C28" s="74">
        <v>0.8</v>
      </c>
      <c r="D28" s="75">
        <v>-1.9</v>
      </c>
    </row>
    <row r="29" spans="2:7" ht="15.75" customHeight="1">
      <c r="B29" s="70" t="str">
        <f>IF('.'!$B$2=1,'.'!C30,IF('.'!$B$2=2,'.'!D30,IF('.'!$B$2=3,'.'!E30)))</f>
        <v>Janar</v>
      </c>
      <c r="C29" s="72">
        <v>0.6</v>
      </c>
      <c r="D29" s="73">
        <v>-1.4</v>
      </c>
    </row>
    <row r="30" spans="2:7" ht="15.75" customHeight="1">
      <c r="B30" s="70" t="str">
        <f>IF('.'!$B$2=1,'.'!C31,IF('.'!$B$2=2,'.'!D31,IF('.'!$B$2=3,'.'!E31)))</f>
        <v>Shkurt</v>
      </c>
      <c r="C30" s="72">
        <v>1.3</v>
      </c>
      <c r="D30" s="73">
        <v>0.4</v>
      </c>
    </row>
    <row r="31" spans="2:7" ht="15.75" customHeight="1">
      <c r="B31" s="70" t="str">
        <f>IF('.'!$B$2=1,'.'!C32,IF('.'!$B$2=2,'.'!D32,IF('.'!$B$2=3,'.'!E32)))</f>
        <v xml:space="preserve"> Mars</v>
      </c>
      <c r="C31" s="72">
        <v>0.1</v>
      </c>
      <c r="D31" s="73">
        <v>0.7</v>
      </c>
    </row>
    <row r="32" spans="2:7" ht="15.75" customHeight="1">
      <c r="B32" s="70" t="str">
        <f>IF('.'!$B$2=1,'.'!C33,IF('.'!$B$2=2,'.'!D33,IF('.'!$B$2=3,'.'!E33)))</f>
        <v xml:space="preserve"> Prill</v>
      </c>
      <c r="C32" s="72">
        <v>0.5</v>
      </c>
      <c r="D32" s="73">
        <v>0.6</v>
      </c>
    </row>
    <row r="33" spans="2:4" ht="15.75" customHeight="1">
      <c r="B33" s="70" t="str">
        <f>IF('.'!$B$2=1,'.'!C34,IF('.'!$B$2=2,'.'!D34,IF('.'!$B$2=3,'.'!E34)))</f>
        <v xml:space="preserve"> Maj</v>
      </c>
      <c r="C33" s="72">
        <v>1</v>
      </c>
      <c r="D33" s="73">
        <v>0.6</v>
      </c>
    </row>
    <row r="34" spans="2:4" ht="15.75" customHeight="1">
      <c r="B34" s="70" t="str">
        <f>IF('.'!$B$2=1,'.'!C35,IF('.'!$B$2=2,'.'!D35,IF('.'!$B$2=3,'.'!E35)))</f>
        <v xml:space="preserve">Qershor </v>
      </c>
      <c r="C34" s="72">
        <v>0.8</v>
      </c>
      <c r="D34" s="73">
        <v>0.8</v>
      </c>
    </row>
    <row r="35" spans="2:4" ht="15.75" customHeight="1">
      <c r="B35" s="70" t="str">
        <f>IF('.'!$B$2=1,'.'!C36,IF('.'!$B$2=2,'.'!D36,IF('.'!$B$2=3,'.'!E36)))</f>
        <v xml:space="preserve"> Korrik </v>
      </c>
      <c r="C35" s="72">
        <v>0.9</v>
      </c>
      <c r="D35" s="73">
        <v>0.8</v>
      </c>
    </row>
    <row r="36" spans="2:4" ht="15.75" customHeight="1">
      <c r="B36" s="70" t="str">
        <f>IF('.'!$B$2=1,'.'!C37,IF('.'!$B$2=2,'.'!D37,IF('.'!$B$2=3,'.'!E37)))</f>
        <v xml:space="preserve"> Gusht</v>
      </c>
      <c r="C36" s="72">
        <v>0.9</v>
      </c>
      <c r="D36" s="73">
        <v>0.7</v>
      </c>
    </row>
    <row r="37" spans="2:4" ht="15.75" customHeight="1">
      <c r="B37" s="70" t="str">
        <f>IF('.'!$B$2=1,'.'!C38,IF('.'!$B$2=2,'.'!D38,IF('.'!$B$2=3,'.'!E38)))</f>
        <v xml:space="preserve"> Shtator</v>
      </c>
      <c r="C37" s="72">
        <v>0.3</v>
      </c>
      <c r="D37" s="73">
        <v>0.5</v>
      </c>
    </row>
    <row r="38" spans="2:4" ht="15.75" customHeight="1">
      <c r="B38" s="70" t="str">
        <f>IF('.'!$B$2=1,'.'!C39,IF('.'!$B$2=2,'.'!D39,IF('.'!$B$2=3,'.'!E39)))</f>
        <v>Tetor</v>
      </c>
      <c r="C38" s="72">
        <v>-0.4</v>
      </c>
      <c r="D38" s="73">
        <v>0.5</v>
      </c>
    </row>
    <row r="39" spans="2:4" ht="15.75" customHeight="1">
      <c r="B39" s="70" t="str">
        <f>IF('.'!$B$2=1,'.'!C40,IF('.'!$B$2=2,'.'!D40,IF('.'!$B$2=3,'.'!E40)))</f>
        <v xml:space="preserve"> Nëntor </v>
      </c>
      <c r="C39" s="72">
        <v>0.5</v>
      </c>
      <c r="D39" s="73">
        <v>0.3</v>
      </c>
    </row>
    <row r="40" spans="2:4" ht="15.75" customHeight="1">
      <c r="B40" s="70" t="str">
        <f>IF('.'!$B$2=1,'.'!C41,IF('.'!$B$2=2,'.'!D41,IF('.'!$B$2=3,'.'!E41)))</f>
        <v>2006 Dhjetor</v>
      </c>
      <c r="C40" s="74">
        <v>1</v>
      </c>
      <c r="D40" s="75">
        <v>0.2</v>
      </c>
    </row>
    <row r="41" spans="2:4" ht="15.75" customHeight="1">
      <c r="B41" s="70" t="str">
        <f>IF('.'!$B$2=1,'.'!C42,IF('.'!$B$2=2,'.'!D42,IF('.'!$B$2=3,'.'!E42)))</f>
        <v xml:space="preserve"> Janar</v>
      </c>
      <c r="C41" s="72">
        <v>2.2999999999999998</v>
      </c>
      <c r="D41" s="73">
        <v>0.3</v>
      </c>
    </row>
    <row r="42" spans="2:4" ht="15.75" customHeight="1">
      <c r="B42" s="70" t="str">
        <f>IF('.'!$B$2=1,'.'!C43,IF('.'!$B$2=2,'.'!D43,IF('.'!$B$2=3,'.'!E43)))</f>
        <v xml:space="preserve"> Shkurt</v>
      </c>
      <c r="C42" s="72">
        <v>1.5</v>
      </c>
      <c r="D42" s="73">
        <v>-1.1000000000000001</v>
      </c>
    </row>
    <row r="43" spans="2:4" ht="15.75" customHeight="1">
      <c r="B43" s="70" t="str">
        <f>IF('.'!$B$2=1,'.'!C44,IF('.'!$B$2=2,'.'!D44,IF('.'!$B$2=3,'.'!E44)))</f>
        <v>Mars</v>
      </c>
      <c r="C43" s="72">
        <v>0.6</v>
      </c>
      <c r="D43" s="73">
        <v>-1</v>
      </c>
    </row>
    <row r="44" spans="2:4" ht="15.75" customHeight="1">
      <c r="B44" s="70" t="str">
        <f>IF('.'!$B$2=1,'.'!C45,IF('.'!$B$2=2,'.'!D45,IF('.'!$B$2=3,'.'!E45)))</f>
        <v>Prill</v>
      </c>
      <c r="C44" s="72">
        <v>0.3</v>
      </c>
      <c r="D44" s="73">
        <v>-0.9</v>
      </c>
    </row>
    <row r="45" spans="2:4" ht="15.75" customHeight="1">
      <c r="B45" s="70" t="str">
        <f>IF('.'!$B$2=1,'.'!C46,IF('.'!$B$2=2,'.'!D46,IF('.'!$B$2=3,'.'!E46)))</f>
        <v>Maj</v>
      </c>
      <c r="C45" s="72">
        <v>0.6</v>
      </c>
      <c r="D45" s="73">
        <v>-0.6</v>
      </c>
    </row>
    <row r="46" spans="2:4" ht="15.75" customHeight="1">
      <c r="B46" s="70" t="str">
        <f>IF('.'!$B$2=1,'.'!C47,IF('.'!$B$2=2,'.'!D47,IF('.'!$B$2=3,'.'!E47)))</f>
        <v>Qershor</v>
      </c>
      <c r="C46" s="72">
        <v>1</v>
      </c>
      <c r="D46" s="73">
        <v>-0.5</v>
      </c>
    </row>
    <row r="47" spans="2:4" ht="15.75" customHeight="1">
      <c r="B47" s="70" t="str">
        <f>IF('.'!$B$2=1,'.'!C48,IF('.'!$B$2=2,'.'!D48,IF('.'!$B$2=3,'.'!E48)))</f>
        <v>Korrik</v>
      </c>
      <c r="C47" s="72">
        <v>1.3</v>
      </c>
      <c r="D47" s="73">
        <v>-0.5</v>
      </c>
    </row>
    <row r="48" spans="2:4" ht="15.75" customHeight="1">
      <c r="B48" s="70" t="str">
        <f>IF('.'!$B$2=1,'.'!C49,IF('.'!$B$2=2,'.'!D49,IF('.'!$B$2=3,'.'!E49)))</f>
        <v>Gusht</v>
      </c>
      <c r="C48" s="72">
        <v>6.4</v>
      </c>
      <c r="D48" s="73">
        <v>0</v>
      </c>
    </row>
    <row r="49" spans="2:4" ht="15.75" customHeight="1">
      <c r="B49" s="70" t="str">
        <f>IF('.'!$B$2=1,'.'!C50,IF('.'!$B$2=2,'.'!D50,IF('.'!$B$2=3,'.'!E50)))</f>
        <v>Shtator</v>
      </c>
      <c r="C49" s="72">
        <v>6.4</v>
      </c>
      <c r="D49" s="73">
        <v>0</v>
      </c>
    </row>
    <row r="50" spans="2:4" ht="15.75" customHeight="1">
      <c r="B50" s="70" t="str">
        <f>IF('.'!$B$2=1,'.'!C51,IF('.'!$B$2=2,'.'!D51,IF('.'!$B$2=3,'.'!E51)))</f>
        <v>Tetor</v>
      </c>
      <c r="C50" s="72">
        <v>10.7</v>
      </c>
      <c r="D50" s="73">
        <v>0.3</v>
      </c>
    </row>
    <row r="51" spans="2:4" ht="15.75" customHeight="1">
      <c r="B51" s="70" t="str">
        <f>IF('.'!$B$2=1,'.'!C52,IF('.'!$B$2=2,'.'!D52,IF('.'!$B$2=3,'.'!E52)))</f>
        <v>Nëntor</v>
      </c>
      <c r="C51" s="72">
        <v>10.4</v>
      </c>
      <c r="D51" s="73">
        <v>0.3</v>
      </c>
    </row>
    <row r="52" spans="2:4" ht="15.75" customHeight="1">
      <c r="B52" s="70" t="str">
        <f>IF('.'!$B$2=1,'.'!C53,IF('.'!$B$2=2,'.'!D53,IF('.'!$B$2=3,'.'!E53)))</f>
        <v xml:space="preserve"> 2007 Dhjetor</v>
      </c>
      <c r="C52" s="74">
        <v>10.5</v>
      </c>
      <c r="D52" s="75">
        <v>0.7</v>
      </c>
    </row>
    <row r="53" spans="2:4" ht="15.75" customHeight="1">
      <c r="B53" s="70" t="str">
        <f>IF('.'!$B$2=1,'.'!C54,IF('.'!$B$2=2,'.'!D54,IF('.'!$B$2=3,'.'!E54)))</f>
        <v>Janar</v>
      </c>
      <c r="C53" s="72">
        <v>10.7</v>
      </c>
      <c r="D53" s="73">
        <v>0.6</v>
      </c>
    </row>
    <row r="54" spans="2:4" ht="15.75" customHeight="1">
      <c r="B54" s="70" t="str">
        <f>IF('.'!$B$2=1,'.'!C55,IF('.'!$B$2=2,'.'!D55,IF('.'!$B$2=3,'.'!E55)))</f>
        <v>Shkurt</v>
      </c>
      <c r="C54" s="72">
        <v>11.3</v>
      </c>
      <c r="D54" s="73">
        <v>0.7</v>
      </c>
    </row>
    <row r="55" spans="2:4" ht="15.75" customHeight="1">
      <c r="B55" s="70" t="str">
        <f>IF('.'!$B$2=1,'.'!C56,IF('.'!$B$2=2,'.'!D56,IF('.'!$B$2=3,'.'!E56)))</f>
        <v>Mars</v>
      </c>
      <c r="C55" s="72">
        <v>13.2</v>
      </c>
      <c r="D55" s="73">
        <v>0.6</v>
      </c>
    </row>
    <row r="56" spans="2:4" ht="15.75" customHeight="1">
      <c r="B56" s="70" t="str">
        <f>IF('.'!$B$2=1,'.'!C57,IF('.'!$B$2=2,'.'!D57,IF('.'!$B$2=3,'.'!E57)))</f>
        <v>Prill</v>
      </c>
      <c r="C56" s="72">
        <v>13.5</v>
      </c>
      <c r="D56" s="73">
        <v>0.4</v>
      </c>
    </row>
    <row r="57" spans="2:4" ht="15.75" customHeight="1">
      <c r="B57" s="70" t="str">
        <f>IF('.'!$B$2=1,'.'!C58,IF('.'!$B$2=2,'.'!D58,IF('.'!$B$2=3,'.'!E58)))</f>
        <v>Maj</v>
      </c>
      <c r="C57" s="72">
        <v>14.2</v>
      </c>
      <c r="D57" s="73">
        <v>0.6</v>
      </c>
    </row>
    <row r="58" spans="2:4" ht="15.75" customHeight="1">
      <c r="B58" s="70" t="str">
        <f>IF('.'!$B$2=1,'.'!C59,IF('.'!$B$2=2,'.'!D59,IF('.'!$B$2=3,'.'!E59)))</f>
        <v>Qershor</v>
      </c>
      <c r="C58" s="72">
        <v>14</v>
      </c>
      <c r="D58" s="73">
        <v>1.3</v>
      </c>
    </row>
    <row r="59" spans="2:4" ht="15.75" customHeight="1">
      <c r="B59" s="70" t="str">
        <f>IF('.'!$B$2=1,'.'!C60,IF('.'!$B$2=2,'.'!D60,IF('.'!$B$2=3,'.'!E60)))</f>
        <v xml:space="preserve"> Korrik</v>
      </c>
      <c r="C59" s="72">
        <v>14.1</v>
      </c>
      <c r="D59" s="73">
        <v>2.2000000000000002</v>
      </c>
    </row>
    <row r="60" spans="2:4" ht="15.75" customHeight="1">
      <c r="B60" s="70" t="str">
        <f>IF('.'!$B$2=1,'.'!C61,IF('.'!$B$2=2,'.'!D61,IF('.'!$B$2=3,'.'!E61)))</f>
        <v>Gusht</v>
      </c>
      <c r="C60" s="72">
        <v>7.7</v>
      </c>
      <c r="D60" s="73">
        <v>2</v>
      </c>
    </row>
    <row r="61" spans="2:4" ht="15.75" customHeight="1">
      <c r="B61" s="70" t="str">
        <f>IF('.'!$B$2=1,'.'!C62,IF('.'!$B$2=2,'.'!D62,IF('.'!$B$2=3,'.'!E62)))</f>
        <v>Shtator</v>
      </c>
      <c r="C61" s="72">
        <v>7.8</v>
      </c>
      <c r="D61" s="73">
        <v>2.1</v>
      </c>
    </row>
    <row r="62" spans="2:4" ht="15.75" customHeight="1">
      <c r="B62" s="70" t="str">
        <f>IF('.'!$B$2=1,'.'!C63,IF('.'!$B$2=2,'.'!D63,IF('.'!$B$2=3,'.'!E63)))</f>
        <v>Tetor</v>
      </c>
      <c r="C62" s="72">
        <v>4.5999999999999996</v>
      </c>
      <c r="D62" s="73">
        <v>1.8</v>
      </c>
    </row>
    <row r="63" spans="2:4" ht="15.75" customHeight="1">
      <c r="B63" s="70" t="str">
        <f>IF('.'!$B$2=1,'.'!C64,IF('.'!$B$2=2,'.'!D64,IF('.'!$B$2=3,'.'!E64)))</f>
        <v>Nëntor</v>
      </c>
      <c r="C63" s="72">
        <v>2.6</v>
      </c>
      <c r="D63" s="73">
        <v>1.6</v>
      </c>
    </row>
    <row r="64" spans="2:4" ht="15.75" customHeight="1">
      <c r="B64" s="70" t="str">
        <f>IF('.'!$B$2=1,'.'!C65,IF('.'!$B$2=2,'.'!D65,IF('.'!$B$2=3,'.'!E65)))</f>
        <v>2008 Dhjetor</v>
      </c>
      <c r="C64" s="74">
        <v>0.5</v>
      </c>
      <c r="D64" s="75">
        <v>1.1000000000000001</v>
      </c>
    </row>
    <row r="65" spans="2:4" ht="15.75" customHeight="1">
      <c r="B65" s="70" t="str">
        <f>IF('.'!$B$2=1,'.'!C66,IF('.'!$B$2=2,'.'!D66,IF('.'!$B$2=3,'.'!E66)))</f>
        <v>Janar</v>
      </c>
      <c r="C65" s="72">
        <v>-0.6</v>
      </c>
      <c r="D65" s="73">
        <v>0.8</v>
      </c>
    </row>
    <row r="66" spans="2:4" ht="15.75" customHeight="1">
      <c r="B66" s="70" t="str">
        <f>IF('.'!$B$2=1,'.'!C67,IF('.'!$B$2=2,'.'!D67,IF('.'!$B$2=3,'.'!E67)))</f>
        <v>Shkurt</v>
      </c>
      <c r="C66" s="72">
        <v>-1.2</v>
      </c>
      <c r="D66" s="73">
        <v>1</v>
      </c>
    </row>
    <row r="67" spans="2:4" ht="15.75" customHeight="1">
      <c r="B67" s="70" t="str">
        <f>IF('.'!$B$2=1,'.'!C68,IF('.'!$B$2=2,'.'!D68,IF('.'!$B$2=3,'.'!E68)))</f>
        <v>Mars</v>
      </c>
      <c r="C67" s="72">
        <v>-2</v>
      </c>
      <c r="D67" s="73">
        <v>0.5</v>
      </c>
    </row>
    <row r="68" spans="2:4" ht="15.75" customHeight="1">
      <c r="B68" s="70" t="str">
        <f>IF('.'!$B$2=1,'.'!C69,IF('.'!$B$2=2,'.'!D69,IF('.'!$B$2=3,'.'!E69)))</f>
        <v>Prill</v>
      </c>
      <c r="C68" s="72">
        <v>-3.5</v>
      </c>
      <c r="D68" s="73">
        <v>0.7</v>
      </c>
    </row>
    <row r="69" spans="2:4" ht="15.75" customHeight="1">
      <c r="B69" s="70" t="str">
        <f>IF('.'!$B$2=1,'.'!C70,IF('.'!$B$2=2,'.'!D70,IF('.'!$B$2=3,'.'!E70)))</f>
        <v>Maj</v>
      </c>
      <c r="C69" s="72">
        <v>-4.4000000000000004</v>
      </c>
      <c r="D69" s="73">
        <v>0.5</v>
      </c>
    </row>
    <row r="70" spans="2:4" ht="15.75" customHeight="1">
      <c r="B70" s="70" t="str">
        <f>IF('.'!$B$2=1,'.'!C71,IF('.'!$B$2=2,'.'!D71,IF('.'!$B$2=3,'.'!E71)))</f>
        <v>Qershor</v>
      </c>
      <c r="C70" s="72">
        <v>-4</v>
      </c>
      <c r="D70" s="73">
        <v>0</v>
      </c>
    </row>
    <row r="71" spans="2:4" ht="15.75" customHeight="1">
      <c r="B71" s="70" t="str">
        <f>IF('.'!$B$2=1,'.'!C72,IF('.'!$B$2=2,'.'!D72,IF('.'!$B$2=3,'.'!E72)))</f>
        <v>Korrik</v>
      </c>
      <c r="C71" s="72">
        <v>-3.7</v>
      </c>
      <c r="D71" s="73">
        <v>-0.9</v>
      </c>
    </row>
    <row r="72" spans="2:4" ht="15.75" customHeight="1">
      <c r="B72" s="70" t="str">
        <f>IF('.'!$B$2=1,'.'!C73,IF('.'!$B$2=2,'.'!D73,IF('.'!$B$2=3,'.'!E73)))</f>
        <v>Gusht</v>
      </c>
      <c r="C72" s="72">
        <v>-3</v>
      </c>
      <c r="D72" s="73">
        <v>-1.1000000000000001</v>
      </c>
    </row>
    <row r="73" spans="2:4" ht="15.75" customHeight="1">
      <c r="B73" s="70" t="str">
        <f>IF('.'!$B$2=1,'.'!C74,IF('.'!$B$2=2,'.'!D74,IF('.'!$B$2=3,'.'!E74)))</f>
        <v>Shtator</v>
      </c>
      <c r="C73" s="72">
        <v>-2.7</v>
      </c>
      <c r="D73" s="73">
        <v>-1.3</v>
      </c>
    </row>
    <row r="74" spans="2:4" ht="15.75" customHeight="1">
      <c r="B74" s="70" t="str">
        <f>IF('.'!$B$2=1,'.'!C75,IF('.'!$B$2=2,'.'!D75,IF('.'!$B$2=3,'.'!E75)))</f>
        <v>Tetor</v>
      </c>
      <c r="C74" s="72">
        <v>-2.6</v>
      </c>
      <c r="D74" s="73">
        <v>-1.2</v>
      </c>
    </row>
    <row r="75" spans="2:4" ht="15.75" customHeight="1">
      <c r="B75" s="70" t="str">
        <f>IF('.'!$B$2=1,'.'!C76,IF('.'!$B$2=2,'.'!D76,IF('.'!$B$2=3,'.'!E76)))</f>
        <v>Nëntor</v>
      </c>
      <c r="C75" s="72">
        <v>-1.4</v>
      </c>
      <c r="D75" s="73">
        <v>-1.1000000000000001</v>
      </c>
    </row>
    <row r="76" spans="2:4" ht="15.75" customHeight="1">
      <c r="B76" s="70" t="str">
        <f>IF('.'!$B$2=1,'.'!C77,IF('.'!$B$2=2,'.'!D77,IF('.'!$B$2=3,'.'!E77)))</f>
        <v>2009 Dhjetor</v>
      </c>
      <c r="C76" s="74">
        <v>0.1</v>
      </c>
      <c r="D76" s="75">
        <v>-0.8</v>
      </c>
    </row>
    <row r="77" spans="2:4" ht="15.75" customHeight="1">
      <c r="B77" s="70" t="str">
        <f>IF('.'!$B$2=1,'.'!C78,IF('.'!$B$2=2,'.'!D78,IF('.'!$B$2=3,'.'!E78)))</f>
        <v>Janar</v>
      </c>
      <c r="C77" s="72">
        <v>0.7</v>
      </c>
      <c r="D77" s="76">
        <v>-0.6</v>
      </c>
    </row>
    <row r="78" spans="2:4" ht="15.75" customHeight="1">
      <c r="B78" s="70" t="str">
        <f>IF('.'!$B$2=1,'.'!C79,IF('.'!$B$2=2,'.'!D79,IF('.'!$B$2=3,'.'!E79)))</f>
        <v>Shkurt</v>
      </c>
      <c r="C78" s="72">
        <v>1.0840098709776811</v>
      </c>
      <c r="D78" s="76">
        <v>-0.8</v>
      </c>
    </row>
    <row r="79" spans="2:4" ht="15.75" customHeight="1">
      <c r="B79" s="70" t="str">
        <f>IF('.'!$B$2=1,'.'!C80,IF('.'!$B$2=2,'.'!D80,IF('.'!$B$2=3,'.'!E80)))</f>
        <v xml:space="preserve"> Mars</v>
      </c>
      <c r="C79" s="72">
        <v>0.81154120543760655</v>
      </c>
      <c r="D79" s="76">
        <v>-0.2</v>
      </c>
    </row>
    <row r="80" spans="2:4" ht="15.75" customHeight="1">
      <c r="B80" s="70" t="str">
        <f>IF('.'!$B$2=1,'.'!C81,IF('.'!$B$2=2,'.'!D81,IF('.'!$B$2=3,'.'!E81)))</f>
        <v xml:space="preserve"> Prill</v>
      </c>
      <c r="C80" s="72">
        <v>1.6</v>
      </c>
      <c r="D80" s="76">
        <v>0.1</v>
      </c>
    </row>
    <row r="81" spans="2:4" ht="15.75" customHeight="1">
      <c r="B81" s="70" t="str">
        <f>IF('.'!$B$2=1,'.'!C82,IF('.'!$B$2=2,'.'!D82,IF('.'!$B$2=3,'.'!E82)))</f>
        <v xml:space="preserve"> Maj</v>
      </c>
      <c r="C81" s="72">
        <v>2.2099451257687264</v>
      </c>
      <c r="D81" s="76">
        <v>0.1</v>
      </c>
    </row>
    <row r="82" spans="2:4" ht="15.75" customHeight="1">
      <c r="B82" s="70" t="str">
        <f>IF('.'!$B$2=1,'.'!C83,IF('.'!$B$2=2,'.'!D83,IF('.'!$B$2=3,'.'!E83)))</f>
        <v xml:space="preserve">Qershor </v>
      </c>
      <c r="C82" s="72">
        <v>2.2058827302410293</v>
      </c>
      <c r="D82" s="76">
        <v>0.2</v>
      </c>
    </row>
    <row r="83" spans="2:4" ht="15.75" customHeight="1">
      <c r="B83" s="70" t="str">
        <f>IF('.'!$B$2=1,'.'!C84,IF('.'!$B$2=2,'.'!D84,IF('.'!$B$2=3,'.'!E84)))</f>
        <v xml:space="preserve"> Korrik </v>
      </c>
      <c r="C83" s="72">
        <v>2.6703498734925262</v>
      </c>
      <c r="D83" s="76">
        <v>0.4</v>
      </c>
    </row>
    <row r="84" spans="2:4" ht="15.75" customHeight="1">
      <c r="B84" s="70" t="str">
        <f>IF('.'!$B$2=1,'.'!C85,IF('.'!$B$2=2,'.'!D85,IF('.'!$B$2=3,'.'!E85)))</f>
        <v xml:space="preserve"> Gusht</v>
      </c>
      <c r="C84" s="72">
        <v>6</v>
      </c>
      <c r="D84" s="76">
        <v>0.6</v>
      </c>
    </row>
    <row r="85" spans="2:4" ht="15.75" customHeight="1">
      <c r="B85" s="70" t="str">
        <f>IF('.'!$B$2=1,'.'!C86,IF('.'!$B$2=2,'.'!D86,IF('.'!$B$2=3,'.'!E86)))</f>
        <v xml:space="preserve"> Shtator</v>
      </c>
      <c r="C85" s="72">
        <v>6</v>
      </c>
      <c r="D85" s="76">
        <v>0.8</v>
      </c>
    </row>
    <row r="86" spans="2:4" ht="15.75" customHeight="1">
      <c r="B86" s="70" t="str">
        <f>IF('.'!$B$2=1,'.'!C87,IF('.'!$B$2=2,'.'!D87,IF('.'!$B$2=3,'.'!E87)))</f>
        <v>Tetor</v>
      </c>
      <c r="C86" s="72">
        <v>6</v>
      </c>
      <c r="D86" s="76">
        <v>0.6</v>
      </c>
    </row>
    <row r="87" spans="2:4" ht="15.75" customHeight="1">
      <c r="B87" s="70" t="str">
        <f>IF('.'!$B$2=1,'.'!C88,IF('.'!$B$2=2,'.'!D88,IF('.'!$B$2=3,'.'!E88)))</f>
        <v xml:space="preserve"> Nëntor </v>
      </c>
      <c r="C87" s="72">
        <v>6.1650048240660738</v>
      </c>
      <c r="D87" s="76">
        <v>1.1000000000000001</v>
      </c>
    </row>
    <row r="88" spans="2:4" ht="15.75" customHeight="1">
      <c r="B88" s="70" t="str">
        <f>IF('.'!$B$2=1,'.'!C89,IF('.'!$B$2=2,'.'!D89,IF('.'!$B$2=3,'.'!E89)))</f>
        <v>2010 Dhjetor</v>
      </c>
      <c r="C88" s="74">
        <v>6.5</v>
      </c>
      <c r="D88" s="77">
        <v>1.2</v>
      </c>
    </row>
    <row r="89" spans="2:4" ht="15.75" customHeight="1">
      <c r="B89" s="70" t="str">
        <f>IF('.'!$B$2=1,'.'!C90,IF('.'!$B$2=2,'.'!D90,IF('.'!$B$2=3,'.'!E90)))</f>
        <v xml:space="preserve"> Janar</v>
      </c>
      <c r="C89" s="72">
        <v>7.4372762118285749</v>
      </c>
      <c r="D89" s="76">
        <v>1.6</v>
      </c>
    </row>
    <row r="90" spans="2:4" ht="15.75" customHeight="1">
      <c r="B90" s="70" t="str">
        <f>IF('.'!$B$2=1,'.'!C91,IF('.'!$B$2=2,'.'!D91,IF('.'!$B$2=3,'.'!E91)))</f>
        <v xml:space="preserve"> Shkurt</v>
      </c>
      <c r="C90" s="72">
        <v>9.4</v>
      </c>
      <c r="D90" s="76">
        <v>2</v>
      </c>
    </row>
    <row r="91" spans="2:4" ht="15.75" customHeight="1">
      <c r="B91" s="70" t="str">
        <f>IF('.'!$B$2=1,'.'!C92,IF('.'!$B$2=2,'.'!D92,IF('.'!$B$2=3,'.'!E92)))</f>
        <v>Mars</v>
      </c>
      <c r="C91" s="72">
        <v>10.822898665636345</v>
      </c>
      <c r="D91" s="76">
        <v>2.2000000000000002</v>
      </c>
    </row>
    <row r="92" spans="2:4" ht="15.75" customHeight="1">
      <c r="B92" s="70" t="str">
        <f>IF('.'!$B$2=1,'.'!C93,IF('.'!$B$2=2,'.'!D93,IF('.'!$B$2=3,'.'!E93)))</f>
        <v>Prill</v>
      </c>
      <c r="C92" s="72">
        <v>10.7</v>
      </c>
      <c r="D92" s="76">
        <v>2.2999999999999998</v>
      </c>
    </row>
    <row r="93" spans="2:4" ht="15.75" customHeight="1">
      <c r="B93" s="70" t="str">
        <f>IF('.'!$B$2=1,'.'!C94,IF('.'!$B$2=2,'.'!D94,IF('.'!$B$2=3,'.'!E94)))</f>
        <v>Maj</v>
      </c>
      <c r="C93" s="72">
        <v>10.3</v>
      </c>
      <c r="D93" s="76">
        <v>2.2999999999999998</v>
      </c>
    </row>
    <row r="94" spans="2:4" ht="15.75" customHeight="1">
      <c r="B94" s="70" t="str">
        <f>IF('.'!$B$2=1,'.'!C95,IF('.'!$B$2=2,'.'!D95,IF('.'!$B$2=3,'.'!E95)))</f>
        <v>Qershor</v>
      </c>
      <c r="C94" s="72">
        <v>9.1726616940133852</v>
      </c>
      <c r="D94" s="76">
        <v>2</v>
      </c>
    </row>
    <row r="95" spans="2:4" ht="15.75" customHeight="1">
      <c r="B95" s="70" t="str">
        <f>IF('.'!$B$2=1,'.'!C96,IF('.'!$B$2=2,'.'!D96,IF('.'!$B$2=3,'.'!E96)))</f>
        <v>Korrik</v>
      </c>
      <c r="C95" s="72">
        <v>8.3408077372339164</v>
      </c>
      <c r="D95" s="76">
        <v>2.2000000000000002</v>
      </c>
    </row>
    <row r="96" spans="2:4" ht="15.75" customHeight="1">
      <c r="B96" s="70" t="str">
        <f>IF('.'!$B$2=1,'.'!C97,IF('.'!$B$2=2,'.'!D97,IF('.'!$B$2=3,'.'!E97)))</f>
        <v>Gusht</v>
      </c>
      <c r="C96" s="72">
        <v>5.3135896781477072</v>
      </c>
      <c r="D96" s="76">
        <v>2</v>
      </c>
    </row>
    <row r="97" spans="2:4" ht="15.75" customHeight="1">
      <c r="B97" s="70" t="str">
        <f>IF('.'!$B$2=1,'.'!C98,IF('.'!$B$2=2,'.'!D98,IF('.'!$B$2=3,'.'!E98)))</f>
        <v>Shtator</v>
      </c>
      <c r="C97" s="72">
        <v>4.7</v>
      </c>
      <c r="D97" s="76">
        <v>2.1</v>
      </c>
    </row>
    <row r="98" spans="2:4" ht="15.75" customHeight="1">
      <c r="B98" s="70" t="str">
        <f>IF('.'!$B$2=1,'.'!C99,IF('.'!$B$2=2,'.'!D99,IF('.'!$B$2=3,'.'!E99)))</f>
        <v>Tetor</v>
      </c>
      <c r="C98" s="72">
        <v>4.7169812757981759</v>
      </c>
      <c r="D98" s="76">
        <v>2.4</v>
      </c>
    </row>
    <row r="99" spans="2:4" ht="15.75" customHeight="1">
      <c r="B99" s="70" t="str">
        <f>IF('.'!$B$2=1,'.'!C100,IF('.'!$B$2=2,'.'!D100,IF('.'!$B$2=3,'.'!E100)))</f>
        <v>Nëntor</v>
      </c>
      <c r="C99" s="72">
        <v>4.1844583446946899</v>
      </c>
      <c r="D99" s="76">
        <v>2.1</v>
      </c>
    </row>
    <row r="100" spans="2:4" ht="15.75" customHeight="1">
      <c r="B100" s="70" t="str">
        <f>IF('.'!$B$2=1,'.'!C101,IF('.'!$B$2=2,'.'!D101,IF('.'!$B$2=3,'.'!E101)))</f>
        <v xml:space="preserve"> 2011 Dhjetor</v>
      </c>
      <c r="C100" s="74">
        <v>3.5</v>
      </c>
      <c r="D100" s="77">
        <v>2.1</v>
      </c>
    </row>
    <row r="101" spans="2:4" ht="15.75" customHeight="1">
      <c r="B101" s="70" t="str">
        <f>IF('.'!$B$2=1,'.'!C102,IF('.'!$B$2=2,'.'!D102,IF('.'!$B$2=3,'.'!E102)))</f>
        <v>Janar</v>
      </c>
      <c r="C101" s="72">
        <v>3</v>
      </c>
      <c r="D101" s="76">
        <v>2.9</v>
      </c>
    </row>
    <row r="102" spans="2:4" ht="15.75" customHeight="1">
      <c r="B102" s="70" t="str">
        <f>IF('.'!$B$2=1,'.'!C103,IF('.'!$B$2=2,'.'!D103,IF('.'!$B$2=3,'.'!E103)))</f>
        <v>Shkurt</v>
      </c>
      <c r="C102" s="72">
        <v>1.8</v>
      </c>
      <c r="D102" s="76">
        <v>2.2999999999999998</v>
      </c>
    </row>
    <row r="103" spans="2:4" ht="15.75" customHeight="1">
      <c r="B103" s="70" t="str">
        <f>IF('.'!$B$2=1,'.'!C104,IF('.'!$B$2=2,'.'!D104,IF('.'!$B$2=3,'.'!E104)))</f>
        <v>Mars</v>
      </c>
      <c r="C103" s="72">
        <v>0.7</v>
      </c>
      <c r="D103" s="76">
        <v>2.1</v>
      </c>
    </row>
    <row r="104" spans="2:4" ht="15.75" customHeight="1">
      <c r="B104" s="70" t="str">
        <f>IF('.'!$B$2=1,'.'!C105,IF('.'!$B$2=2,'.'!D105,IF('.'!$B$2=3,'.'!E105)))</f>
        <v>Prill</v>
      </c>
      <c r="C104" s="72">
        <v>1.1000000000000001</v>
      </c>
      <c r="D104" s="76">
        <v>2</v>
      </c>
    </row>
    <row r="105" spans="2:4" ht="15.75" customHeight="1">
      <c r="B105" s="70" t="str">
        <f>IF('.'!$B$2=1,'.'!C106,IF('.'!$B$2=2,'.'!D106,IF('.'!$B$2=3,'.'!E106)))</f>
        <v>Maj</v>
      </c>
      <c r="C105" s="72">
        <v>1.061224580267762</v>
      </c>
      <c r="D105" s="76">
        <v>2.5</v>
      </c>
    </row>
    <row r="106" spans="2:4" ht="15.75" customHeight="1">
      <c r="B106" s="70" t="str">
        <f>IF('.'!$B$2=1,'.'!C107,IF('.'!$B$2=2,'.'!D107,IF('.'!$B$2=3,'.'!E107)))</f>
        <v>Qershor</v>
      </c>
      <c r="C106" s="72">
        <v>1.7298193344631869</v>
      </c>
      <c r="D106" s="76">
        <v>2.8</v>
      </c>
    </row>
    <row r="107" spans="2:4" ht="15.75" customHeight="1">
      <c r="B107" s="70" t="str">
        <f>IF('.'!$B$2=1,'.'!C108,IF('.'!$B$2=2,'.'!D108,IF('.'!$B$2=3,'.'!E108)))</f>
        <v xml:space="preserve"> Korrik</v>
      </c>
      <c r="C107" s="72">
        <v>2.2350994429574342</v>
      </c>
      <c r="D107" s="76">
        <v>2.7</v>
      </c>
    </row>
    <row r="108" spans="2:4" ht="15.75" customHeight="1">
      <c r="B108" s="70" t="str">
        <f>IF('.'!$B$2=1,'.'!C109,IF('.'!$B$2=2,'.'!D109,IF('.'!$B$2=3,'.'!E109)))</f>
        <v>Gusht</v>
      </c>
      <c r="C108" s="72">
        <v>3.1430927608103474</v>
      </c>
      <c r="D108" s="76">
        <v>2.7</v>
      </c>
    </row>
    <row r="109" spans="2:4" ht="15.75" customHeight="1">
      <c r="B109" s="70" t="str">
        <f>IF('.'!$B$2=1,'.'!C110,IF('.'!$B$2=2,'.'!D110,IF('.'!$B$2=3,'.'!E110)))</f>
        <v>Shtator</v>
      </c>
      <c r="C109" s="72">
        <v>4.2</v>
      </c>
      <c r="D109" s="76">
        <v>2.6</v>
      </c>
    </row>
    <row r="110" spans="2:4" ht="15.75" customHeight="1">
      <c r="B110" s="70" t="str">
        <f>IF('.'!$B$2=1,'.'!C111,IF('.'!$B$2=2,'.'!D111,IF('.'!$B$2=3,'.'!E111)))</f>
        <v>Tetor</v>
      </c>
      <c r="C110" s="72">
        <v>3.7674035180372982</v>
      </c>
      <c r="D110" s="76">
        <v>2.6</v>
      </c>
    </row>
    <row r="111" spans="2:4" ht="15.75" customHeight="1">
      <c r="B111" s="70" t="str">
        <f>IF('.'!$B$2=1,'.'!C112,IF('.'!$B$2=2,'.'!D112,IF('.'!$B$2=3,'.'!E112)))</f>
        <v>Nëntor</v>
      </c>
      <c r="C111" s="72">
        <v>3.4</v>
      </c>
      <c r="D111" s="76">
        <v>2.5</v>
      </c>
    </row>
    <row r="112" spans="2:4" ht="15.75" customHeight="1">
      <c r="B112" s="70" t="str">
        <f>IF('.'!$B$2=1,'.'!C113,IF('.'!$B$2=2,'.'!D113,IF('.'!$B$2=3,'.'!E113)))</f>
        <v>2012 Dhjetor</v>
      </c>
      <c r="C112" s="74">
        <v>3.6734692228765482</v>
      </c>
      <c r="D112" s="77">
        <v>2.2999999999999998</v>
      </c>
    </row>
    <row r="113" spans="2:4" ht="15.75" customHeight="1">
      <c r="B113" s="70" t="str">
        <f>IF('.'!$B$2=1,'.'!C114,IF('.'!$B$2=2,'.'!D114,IF('.'!$B$2=3,'.'!E114)))</f>
        <v>Janar</v>
      </c>
      <c r="C113" s="72">
        <v>3.5</v>
      </c>
      <c r="D113" s="76">
        <v>1.3</v>
      </c>
    </row>
    <row r="114" spans="2:4" ht="15.75" customHeight="1">
      <c r="B114" s="70" t="str">
        <f>IF('.'!$B$2=1,'.'!C115,IF('.'!$B$2=2,'.'!D115,IF('.'!$B$2=3,'.'!E115)))</f>
        <v>Shkurt</v>
      </c>
      <c r="C114" s="72">
        <v>2.6</v>
      </c>
      <c r="D114" s="76">
        <v>1.7</v>
      </c>
    </row>
    <row r="115" spans="2:4" ht="15.75" customHeight="1">
      <c r="B115" s="70" t="str">
        <f>IF('.'!$B$2=1,'.'!C116,IF('.'!$B$2=2,'.'!D116,IF('.'!$B$2=3,'.'!E116)))</f>
        <v>Mars</v>
      </c>
      <c r="C115" s="72">
        <v>2.5</v>
      </c>
      <c r="D115" s="76">
        <v>2.2000000000000002</v>
      </c>
    </row>
    <row r="116" spans="2:4" ht="15.75" customHeight="1">
      <c r="B116" s="70" t="str">
        <f>IF('.'!$B$2=1,'.'!C117,IF('.'!$B$2=2,'.'!D117,IF('.'!$B$2=3,'.'!E117)))</f>
        <v>Prill</v>
      </c>
      <c r="C116" s="72">
        <v>2.5</v>
      </c>
      <c r="D116" s="76">
        <v>2.4</v>
      </c>
    </row>
    <row r="117" spans="2:4" ht="15.75" customHeight="1">
      <c r="B117" s="70" t="str">
        <f>IF('.'!$B$2=1,'.'!C118,IF('.'!$B$2=2,'.'!D118,IF('.'!$B$2=3,'.'!E118)))</f>
        <v>Maj</v>
      </c>
      <c r="C117" s="72">
        <v>2.1793136601287557</v>
      </c>
      <c r="D117" s="76">
        <v>1.8</v>
      </c>
    </row>
    <row r="118" spans="2:4" ht="15.75" customHeight="1">
      <c r="B118" s="70" t="str">
        <f>IF('.'!$B$2=1,'.'!C119,IF('.'!$B$2=2,'.'!D119,IF('.'!$B$2=3,'.'!E119)))</f>
        <v>Qershor</v>
      </c>
      <c r="C118" s="72">
        <v>2.7</v>
      </c>
      <c r="D118" s="76">
        <v>1.6</v>
      </c>
    </row>
    <row r="119" spans="2:4" ht="15.75" customHeight="1">
      <c r="B119" s="70" t="str">
        <f>IF('.'!$B$2=1,'.'!C120,IF('.'!$B$2=2,'.'!D120,IF('.'!$B$2=3,'.'!E120)))</f>
        <v xml:space="preserve"> Korrik</v>
      </c>
      <c r="C119" s="72">
        <v>2.4</v>
      </c>
      <c r="D119" s="76">
        <v>1.5</v>
      </c>
    </row>
    <row r="120" spans="2:4" ht="15.75" customHeight="1">
      <c r="B120" s="70" t="str">
        <f>IF('.'!$B$2=1,'.'!C121,IF('.'!$B$2=2,'.'!D121,IF('.'!$B$2=3,'.'!E121)))</f>
        <v xml:space="preserve"> Gusht</v>
      </c>
      <c r="C120" s="72">
        <v>1.2383132509966543</v>
      </c>
      <c r="D120" s="76">
        <v>1.5</v>
      </c>
    </row>
    <row r="121" spans="2:4" ht="15.75" customHeight="1">
      <c r="B121" s="70" t="str">
        <f>IF('.'!$B$2=1,'.'!C122,IF('.'!$B$2=2,'.'!D122,IF('.'!$B$2=3,'.'!E122)))</f>
        <v>Shtator</v>
      </c>
      <c r="C121" s="72">
        <v>0.22116721429878794</v>
      </c>
      <c r="D121" s="76">
        <v>1.5</v>
      </c>
    </row>
    <row r="122" spans="2:4" ht="15.75" customHeight="1">
      <c r="B122" s="70" t="str">
        <f>IF('.'!$B$2=1,'.'!C123,IF('.'!$B$2=2,'.'!D123,IF('.'!$B$2=3,'.'!E123)))</f>
        <v xml:space="preserve"> Tetor</v>
      </c>
      <c r="C122" s="72">
        <v>0.23316838941131834</v>
      </c>
      <c r="D122" s="76">
        <v>1.5</v>
      </c>
    </row>
    <row r="123" spans="2:4" ht="15.75" customHeight="1">
      <c r="B123" s="70" t="str">
        <f>IF('.'!$B$2=1,'.'!C124,IF('.'!$B$2=2,'.'!D124,IF('.'!$B$2=3,'.'!E124)))</f>
        <v xml:space="preserve">  Nëntor</v>
      </c>
      <c r="C123" s="72">
        <v>0.78649272518190116</v>
      </c>
      <c r="D123" s="76">
        <v>2.2000000000000002</v>
      </c>
    </row>
    <row r="124" spans="2:4" ht="15.75" customHeight="1">
      <c r="B124" s="70" t="str">
        <f>IF('.'!$B$2=1,'.'!C125,IF('.'!$B$2=2,'.'!D125,IF('.'!$B$2=3,'.'!E125)))</f>
        <v>2013 Dhjetor</v>
      </c>
      <c r="C124" s="74">
        <v>0.50839023572561359</v>
      </c>
      <c r="D124" s="77">
        <v>2</v>
      </c>
    </row>
    <row r="125" spans="2:4" ht="15.75" customHeight="1">
      <c r="B125" s="70" t="str">
        <f>IF('.'!$B$2=1,'.'!C126,IF('.'!$B$2=2,'.'!D126,IF('.'!$B$2=3,'.'!E126)))</f>
        <v xml:space="preserve"> Janar</v>
      </c>
      <c r="C125" s="72">
        <v>0.22339760299681188</v>
      </c>
      <c r="D125" s="76">
        <v>1.9</v>
      </c>
    </row>
    <row r="126" spans="2:4" ht="15.75" customHeight="1">
      <c r="B126" s="70" t="str">
        <f>IF('.'!$B$2=1,'.'!C127,IF('.'!$B$2=2,'.'!D127,IF('.'!$B$2=3,'.'!E127)))</f>
        <v>Shkurt</v>
      </c>
      <c r="C126" s="72">
        <v>0.13691061880281552</v>
      </c>
      <c r="D126" s="76">
        <v>1.8</v>
      </c>
    </row>
    <row r="127" spans="2:4" ht="15.75" customHeight="1">
      <c r="B127" s="70" t="str">
        <f>IF('.'!$B$2=1,'.'!C128,IF('.'!$B$2=2,'.'!D128,IF('.'!$B$2=3,'.'!E128)))</f>
        <v>Mars</v>
      </c>
      <c r="C127" s="72">
        <v>0.26951725683927918</v>
      </c>
      <c r="D127" s="76">
        <v>1.3</v>
      </c>
    </row>
    <row r="128" spans="2:4" ht="15.75" customHeight="1">
      <c r="B128" s="70" t="str">
        <f>IF('.'!$B$2=1,'.'!C129,IF('.'!$B$2=2,'.'!D129,IF('.'!$B$2=3,'.'!E129)))</f>
        <v xml:space="preserve"> Prill</v>
      </c>
      <c r="C128" s="72">
        <v>0.2602168007506549</v>
      </c>
      <c r="D128" s="76">
        <v>1.1000000000000001</v>
      </c>
    </row>
    <row r="129" spans="2:4" ht="15.75" customHeight="1">
      <c r="B129" s="70" t="str">
        <f>IF('.'!$B$2=1,'.'!C130,IF('.'!$B$2=2,'.'!D130,IF('.'!$B$2=3,'.'!E130)))</f>
        <v xml:space="preserve"> Maj</v>
      </c>
      <c r="C129" s="72">
        <v>0.51352222911533829</v>
      </c>
      <c r="D129" s="76">
        <v>1</v>
      </c>
    </row>
    <row r="130" spans="2:4" ht="15.75" customHeight="1">
      <c r="B130" s="70" t="str">
        <f>IF('.'!$B$2=1,'.'!C131,IF('.'!$B$2=2,'.'!D131,IF('.'!$B$2=3,'.'!E131)))</f>
        <v xml:space="preserve"> Qershor</v>
      </c>
      <c r="C130" s="72">
        <v>0.39042005959217363</v>
      </c>
      <c r="D130" s="76">
        <v>1</v>
      </c>
    </row>
    <row r="131" spans="2:4" ht="15.75" customHeight="1">
      <c r="B131" s="70" t="str">
        <f>IF('.'!$B$2=1,'.'!C132,IF('.'!$B$2=2,'.'!D132,IF('.'!$B$2=3,'.'!E132)))</f>
        <v>Korrik</v>
      </c>
      <c r="C131" s="72">
        <v>0.79557161344645522</v>
      </c>
      <c r="D131" s="76">
        <v>1.1000000000000001</v>
      </c>
    </row>
    <row r="132" spans="2:4" ht="15.75" customHeight="1">
      <c r="B132" s="70" t="str">
        <f>IF('.'!$B$2=1,'.'!C133,IF('.'!$B$2=2,'.'!D133,IF('.'!$B$2=3,'.'!E133)))</f>
        <v xml:space="preserve">   Gusht</v>
      </c>
      <c r="C132" s="72">
        <v>0.93853466465910174</v>
      </c>
      <c r="D132" s="76">
        <v>1.1000000000000001</v>
      </c>
    </row>
    <row r="133" spans="2:4" ht="15.75" customHeight="1">
      <c r="B133" s="70" t="str">
        <f>IF('.'!$B$2=1,'.'!C134,IF('.'!$B$2=2,'.'!D134,IF('.'!$B$2=3,'.'!E134)))</f>
        <v xml:space="preserve"> Shtator</v>
      </c>
      <c r="C133" s="72">
        <v>1.3</v>
      </c>
      <c r="D133" s="76">
        <v>0.8</v>
      </c>
    </row>
    <row r="134" spans="2:4" ht="15.75" customHeight="1">
      <c r="B134" s="70" t="str">
        <f>IF('.'!$B$2=1,'.'!C135,IF('.'!$B$2=2,'.'!D135,IF('.'!$B$2=3,'.'!E135)))</f>
        <v xml:space="preserve"> Tetor</v>
      </c>
      <c r="C134" s="72">
        <v>0.64551453724786256</v>
      </c>
      <c r="D134" s="76">
        <v>-0.7</v>
      </c>
    </row>
    <row r="135" spans="2:4" ht="15.75" customHeight="1">
      <c r="B135" s="70" t="str">
        <f>IF('.'!$B$2=1,'.'!C136,IF('.'!$B$2=2,'.'!D136,IF('.'!$B$2=3,'.'!E136)))</f>
        <v xml:space="preserve"> Nëntor</v>
      </c>
      <c r="C135" s="72">
        <v>8.1472201159854762E-2</v>
      </c>
      <c r="D135" s="76">
        <v>-1.4</v>
      </c>
    </row>
    <row r="136" spans="2:4" ht="15.75" customHeight="1">
      <c r="B136" s="70" t="str">
        <f>IF('.'!$B$2=1,'.'!C137,IF('.'!$B$2=2,'.'!D137,IF('.'!$B$2=3,'.'!E137)))</f>
        <v>2014 Dhjetor</v>
      </c>
      <c r="C136" s="74">
        <v>-0.44063277014070934</v>
      </c>
      <c r="D136" s="77">
        <v>-1.1000000000000001</v>
      </c>
    </row>
    <row r="137" spans="2:4" ht="15.75" customHeight="1">
      <c r="B137" s="70" t="str">
        <f>IF('.'!$B$2=1,'.'!C138,IF('.'!$B$2=2,'.'!D138,IF('.'!$B$2=3,'.'!E138)))</f>
        <v xml:space="preserve"> Janar</v>
      </c>
      <c r="C137" s="72">
        <v>-0.59831130876864336</v>
      </c>
      <c r="D137" s="76">
        <v>-1</v>
      </c>
    </row>
    <row r="138" spans="2:4" ht="15.75" customHeight="1">
      <c r="B138" s="70" t="str">
        <f>IF('.'!$B$2=1,'.'!C139,IF('.'!$B$2=2,'.'!D139,IF('.'!$B$2=3,'.'!E139)))</f>
        <v>Shkurt</v>
      </c>
      <c r="C138" s="72">
        <v>-0.31058111698794733</v>
      </c>
      <c r="D138" s="76">
        <v>-1</v>
      </c>
    </row>
    <row r="139" spans="2:4" ht="15.75" customHeight="1">
      <c r="B139" s="70" t="str">
        <f>IF('.'!$B$2=1,'.'!C140,IF('.'!$B$2=2,'.'!D140,IF('.'!$B$2=3,'.'!E140)))</f>
        <v>Mars</v>
      </c>
      <c r="C139" s="72">
        <v>-0.37957619374782325</v>
      </c>
      <c r="D139" s="76">
        <v>-1</v>
      </c>
    </row>
    <row r="140" spans="2:4" ht="15.75" customHeight="1">
      <c r="B140" s="70" t="str">
        <f>IF('.'!$B$2=1,'.'!C141,IF('.'!$B$2=2,'.'!D141,IF('.'!$B$2=3,'.'!E141)))</f>
        <v>Prill</v>
      </c>
      <c r="C140" s="72">
        <v>-0.41857449209953757</v>
      </c>
      <c r="D140" s="76">
        <v>-1</v>
      </c>
    </row>
    <row r="141" spans="2:4" ht="15.75" customHeight="1">
      <c r="B141" s="70" t="str">
        <f>IF('.'!$B$2=1,'.'!C142,IF('.'!$B$2=2,'.'!D142,IF('.'!$B$2=3,'.'!E142)))</f>
        <v>Maj</v>
      </c>
      <c r="C141" s="72">
        <v>-0.46110467854975923</v>
      </c>
      <c r="D141" s="76">
        <v>-0.9</v>
      </c>
    </row>
    <row r="142" spans="2:4" ht="15.75" customHeight="1">
      <c r="B142" s="70" t="str">
        <f>IF('.'!$B$2=1,'.'!C143,IF('.'!$B$2=2,'.'!D143,IF('.'!$B$2=3,'.'!E143)))</f>
        <v>Qershor</v>
      </c>
      <c r="C142" s="72">
        <v>-0.43389758771759546</v>
      </c>
      <c r="D142" s="76">
        <v>-0.9</v>
      </c>
    </row>
    <row r="143" spans="2:4" ht="15.75" customHeight="1">
      <c r="B143" s="70" t="str">
        <f>IF('.'!$B$2=1,'.'!C144,IF('.'!$B$2=2,'.'!D144,IF('.'!$B$2=3,'.'!E144)))</f>
        <v>Korrik</v>
      </c>
      <c r="C143" s="72">
        <v>-0.8</v>
      </c>
      <c r="D143" s="76">
        <v>-0.9</v>
      </c>
    </row>
    <row r="144" spans="2:4" ht="15.75" customHeight="1">
      <c r="B144" s="70" t="str">
        <f>IF('.'!$B$2=1,'.'!C145,IF('.'!$B$2=2,'.'!D145,IF('.'!$B$2=3,'.'!E145)))</f>
        <v xml:space="preserve"> Gusht</v>
      </c>
      <c r="C144" s="72">
        <v>-0.68835110657970233</v>
      </c>
      <c r="D144" s="76">
        <v>-0.7</v>
      </c>
    </row>
    <row r="145" spans="2:4" ht="15.75" customHeight="1">
      <c r="B145" s="70" t="str">
        <f>IF('.'!$B$2=1,'.'!C146,IF('.'!$B$2=2,'.'!D146,IF('.'!$B$2=3,'.'!E146)))</f>
        <v>Shtator</v>
      </c>
      <c r="C145" s="72">
        <v>-1.222734052464304</v>
      </c>
      <c r="D145" s="76">
        <v>-0.5</v>
      </c>
    </row>
    <row r="146" spans="2:4" ht="15.75" customHeight="1">
      <c r="B146" s="70" t="str">
        <f>IF('.'!$B$2=1,'.'!C147,IF('.'!$B$2=2,'.'!D147,IF('.'!$B$2=3,'.'!E147)))</f>
        <v xml:space="preserve">  Tetor</v>
      </c>
      <c r="C146" s="72">
        <v>-0.7</v>
      </c>
      <c r="D146" s="76">
        <v>1</v>
      </c>
    </row>
    <row r="147" spans="2:4" ht="15.75" customHeight="1">
      <c r="B147" s="70" t="str">
        <f>IF('.'!$B$2=1,'.'!C148,IF('.'!$B$2=2,'.'!D148,IF('.'!$B$2=3,'.'!E148)))</f>
        <v xml:space="preserve"> Nëntor</v>
      </c>
      <c r="C147" s="72">
        <v>-0.33011629260325037</v>
      </c>
      <c r="D147" s="76">
        <v>1.2</v>
      </c>
    </row>
    <row r="148" spans="2:4" ht="15.75" customHeight="1">
      <c r="B148" s="70" t="str">
        <f>IF('.'!$B$2=1,'.'!C149,IF('.'!$B$2=2,'.'!D149,IF('.'!$B$2=3,'.'!E149)))</f>
        <v>2015  Dhjetor</v>
      </c>
      <c r="C148" s="74">
        <v>-0.2</v>
      </c>
      <c r="D148" s="77">
        <v>1.2</v>
      </c>
    </row>
    <row r="149" spans="2:4" ht="15.75" customHeight="1">
      <c r="B149" s="70" t="str">
        <f>IF('.'!$B$2=1,'.'!C150,IF('.'!$B$2=2,'.'!D150,IF('.'!$B$2=3,'.'!E150)))</f>
        <v xml:space="preserve"> Janar</v>
      </c>
      <c r="C149" s="72">
        <v>0.12276651989209597</v>
      </c>
      <c r="D149" s="76">
        <v>1</v>
      </c>
    </row>
    <row r="150" spans="2:4" ht="15.75" customHeight="1">
      <c r="B150" s="70" t="str">
        <f>IF('.'!$B$2=1,'.'!C151,IF('.'!$B$2=2,'.'!D151,IF('.'!$B$2=3,'.'!E151)))</f>
        <v>Shkurt</v>
      </c>
      <c r="C150" s="72">
        <v>0</v>
      </c>
      <c r="D150" s="76">
        <v>1.1000000000000001</v>
      </c>
    </row>
    <row r="151" spans="2:4" ht="15.75" customHeight="1">
      <c r="B151" s="70" t="str">
        <f>IF('.'!$B$2=1,'.'!C152,IF('.'!$B$2=2,'.'!D152,IF('.'!$B$2=3,'.'!E152)))</f>
        <v>Mars</v>
      </c>
      <c r="C151" s="72">
        <v>5.0302587585875358E-2</v>
      </c>
      <c r="D151" s="76">
        <v>1.2</v>
      </c>
    </row>
    <row r="152" spans="2:4" ht="15.75" customHeight="1">
      <c r="B152" s="70" t="str">
        <f>IF('.'!$B$2=1,'.'!C153,IF('.'!$B$2=2,'.'!D153,IF('.'!$B$2=3,'.'!E153)))</f>
        <v xml:space="preserve">Prill </v>
      </c>
      <c r="C152" s="72">
        <v>-0.10346197004150781</v>
      </c>
      <c r="D152" s="76">
        <v>1.3</v>
      </c>
    </row>
    <row r="153" spans="2:4" ht="15.75" customHeight="1">
      <c r="B153" s="70" t="str">
        <f>IF('.'!$B$2=1,'.'!C154,IF('.'!$B$2=2,'.'!D154,IF('.'!$B$2=3,'.'!E154)))</f>
        <v>Maj</v>
      </c>
      <c r="C153" s="72">
        <v>-0.12753786465513883</v>
      </c>
      <c r="D153" s="76">
        <v>1.2</v>
      </c>
    </row>
    <row r="154" spans="2:4" ht="15.75" customHeight="1">
      <c r="B154" s="70" t="str">
        <f>IF('.'!$B$2=1,'.'!C155,IF('.'!$B$2=2,'.'!D155,IF('.'!$B$2=3,'.'!E155)))</f>
        <v>Qershor</v>
      </c>
      <c r="C154" s="72">
        <v>-0.29580523185299512</v>
      </c>
      <c r="D154" s="76">
        <v>1.3</v>
      </c>
    </row>
    <row r="155" spans="2:4" ht="15.75" customHeight="1">
      <c r="B155" s="70" t="str">
        <f>IF('.'!$B$2=1,'.'!C156,IF('.'!$B$2=2,'.'!D156,IF('.'!$B$2=3,'.'!E156)))</f>
        <v>Korrik</v>
      </c>
      <c r="C155" s="72">
        <v>-3.3219139946510268E-2</v>
      </c>
      <c r="D155" s="76">
        <v>1.6</v>
      </c>
    </row>
    <row r="156" spans="2:4" ht="15.75" customHeight="1">
      <c r="B156" s="70" t="str">
        <f>IF('.'!$B$2=1,'.'!C157,IF('.'!$B$2=2,'.'!D157,IF('.'!$B$2=3,'.'!E157)))</f>
        <v xml:space="preserve"> Gusht</v>
      </c>
      <c r="C156" s="72">
        <v>3.2501696821782389E-2</v>
      </c>
      <c r="D156" s="76">
        <v>1.4</v>
      </c>
    </row>
    <row r="157" spans="2:4" ht="15.75" customHeight="1">
      <c r="B157" s="70" t="str">
        <f>IF('.'!$B$2=1,'.'!C158,IF('.'!$B$2=2,'.'!D158,IF('.'!$B$2=3,'.'!E158)))</f>
        <v>Shtator</v>
      </c>
      <c r="C157" s="72">
        <v>0.55079618037359523</v>
      </c>
      <c r="D157" s="76">
        <v>1.1000000000000001</v>
      </c>
    </row>
    <row r="158" spans="2:4" ht="15.75" customHeight="1">
      <c r="B158" s="70" t="str">
        <f>IF('.'!$B$2=1,'.'!C159,IF('.'!$B$2=2,'.'!D159,IF('.'!$B$2=3,'.'!E159)))</f>
        <v>Tetor</v>
      </c>
      <c r="C158" s="72">
        <v>0.89116942481864214</v>
      </c>
      <c r="D158" s="76">
        <v>1</v>
      </c>
    </row>
    <row r="159" spans="2:4" ht="15.75" customHeight="1">
      <c r="B159" s="70" t="str">
        <f>IF('.'!$B$2=1,'.'!C160,IF('.'!$B$2=2,'.'!D160,IF('.'!$B$2=3,'.'!E160)))</f>
        <v xml:space="preserve"> Nëntor</v>
      </c>
      <c r="C159" s="72">
        <v>0.87924473463260711</v>
      </c>
      <c r="D159" s="76">
        <v>0.8</v>
      </c>
    </row>
    <row r="160" spans="2:4" ht="15.75" customHeight="1">
      <c r="B160" s="70" t="str">
        <f>IF('.'!$B$2=1,'.'!C161,IF('.'!$B$2=2,'.'!D161,IF('.'!$B$2=3,'.'!E161)))</f>
        <v>2016 Dhjetor</v>
      </c>
      <c r="C160" s="74">
        <v>1.2948399813541585</v>
      </c>
      <c r="D160" s="77">
        <v>0.6</v>
      </c>
    </row>
    <row r="161" spans="2:4" ht="15.75" customHeight="1">
      <c r="B161" s="70" t="str">
        <f>IF('.'!$B$2=1,'.'!C162,IF('.'!$B$2=2,'.'!D162,IF('.'!$B$2=3,'.'!E162)))</f>
        <v>Janar</v>
      </c>
      <c r="C161" s="72">
        <v>1.6834409102693115</v>
      </c>
      <c r="D161" s="76">
        <v>0.4</v>
      </c>
    </row>
    <row r="162" spans="2:4" ht="15.75" customHeight="1">
      <c r="B162" s="70" t="str">
        <f>IF('.'!$B$2=1,'.'!C163,IF('.'!$B$2=2,'.'!D163,IF('.'!$B$2=3,'.'!E163)))</f>
        <v>Shkurt</v>
      </c>
      <c r="C162" s="72">
        <v>1.6600597045648442</v>
      </c>
      <c r="D162" s="76">
        <v>0</v>
      </c>
    </row>
    <row r="163" spans="2:4" ht="15.75" customHeight="1">
      <c r="B163" s="70" t="str">
        <f>IF('.'!$B$2=1,'.'!C164,IF('.'!$B$2=2,'.'!D164,IF('.'!$B$2=3,'.'!E164)))</f>
        <v>Mars</v>
      </c>
      <c r="C163" s="72">
        <v>1.5112388521654481</v>
      </c>
      <c r="D163" s="76">
        <v>-0.1</v>
      </c>
    </row>
    <row r="164" spans="2:4" ht="15.75" customHeight="1">
      <c r="B164" s="70" t="str">
        <f>IF('.'!$B$2=1,'.'!C165,IF('.'!$B$2=2,'.'!D165,IF('.'!$B$2=3,'.'!E165)))</f>
        <v xml:space="preserve"> Prill </v>
      </c>
      <c r="C164" s="72">
        <v>2.213202456480758</v>
      </c>
      <c r="D164" s="76">
        <v>-0.1</v>
      </c>
    </row>
    <row r="165" spans="2:4" ht="15.75" customHeight="1">
      <c r="B165" s="70" t="str">
        <f>IF('.'!$B$2=1,'.'!C166,IF('.'!$B$2=2,'.'!D166,IF('.'!$B$2=3,'.'!E166)))</f>
        <v xml:space="preserve"> Maj</v>
      </c>
      <c r="C165" s="72">
        <v>1.5492267473019155</v>
      </c>
      <c r="D165" s="76">
        <v>-0.1</v>
      </c>
    </row>
    <row r="166" spans="2:4" ht="15.75" customHeight="1">
      <c r="B166" s="70" t="str">
        <f>IF('.'!$B$2=1,'.'!C167,IF('.'!$B$2=2,'.'!D167,IF('.'!$B$2=3,'.'!E167)))</f>
        <v xml:space="preserve"> Qershor</v>
      </c>
      <c r="C166" s="72">
        <v>1.9211052262241282</v>
      </c>
      <c r="D166" s="76">
        <v>-0.3</v>
      </c>
    </row>
    <row r="167" spans="2:4" ht="15.75" customHeight="1">
      <c r="B167" s="70" t="str">
        <f>IF('.'!$B$2=1,'.'!C168,IF('.'!$B$2=2,'.'!D168,IF('.'!$B$2=3,'.'!E168)))</f>
        <v xml:space="preserve"> Korrik</v>
      </c>
      <c r="C167" s="72">
        <v>1.6859053823379924</v>
      </c>
      <c r="D167" s="76">
        <v>-0.3</v>
      </c>
    </row>
    <row r="168" spans="2:4" ht="15.75" customHeight="1">
      <c r="B168" s="70" t="str">
        <f>IF('.'!$B$2=1,'.'!C169,IF('.'!$B$2=2,'.'!D169,IF('.'!$B$2=3,'.'!E169)))</f>
        <v xml:space="preserve"> Gusht</v>
      </c>
      <c r="C168" s="72">
        <v>1.7122499262692656</v>
      </c>
      <c r="D168" s="76">
        <v>-0.4</v>
      </c>
    </row>
    <row r="169" spans="2:4" ht="15.75" customHeight="1">
      <c r="B169" s="70" t="str">
        <f>IF('.'!$B$2=1,'.'!C170,IF('.'!$B$2=2,'.'!D170,IF('.'!$B$2=3,'.'!E170)))</f>
        <v xml:space="preserve"> Shtator</v>
      </c>
      <c r="C169" s="72">
        <v>1.6690109937298416</v>
      </c>
      <c r="D169" s="76">
        <v>-0.3</v>
      </c>
    </row>
    <row r="170" spans="2:4" ht="15.75" customHeight="1">
      <c r="B170" s="70" t="str">
        <f>IF('.'!$B$2=1,'.'!C171,IF('.'!$B$2=2,'.'!D171,IF('.'!$B$2=3,'.'!E171)))</f>
        <v xml:space="preserve"> Tetor</v>
      </c>
      <c r="C170" s="72">
        <v>0.90474747888546858</v>
      </c>
      <c r="D170" s="76">
        <v>-0.5</v>
      </c>
    </row>
    <row r="171" spans="2:4" ht="15.75" customHeight="1">
      <c r="B171" s="70" t="str">
        <f>IF('.'!$B$2=1,'.'!C172,IF('.'!$B$2=2,'.'!D172,IF('.'!$B$2=3,'.'!E172)))</f>
        <v xml:space="preserve"> Nëntor</v>
      </c>
      <c r="C171" s="72">
        <v>0.87940674981101097</v>
      </c>
      <c r="D171" s="76">
        <v>-0.4</v>
      </c>
    </row>
    <row r="172" spans="2:4" ht="15.75" customHeight="1">
      <c r="B172" s="70" t="str">
        <f>IF('.'!$B$2=1,'.'!C173,IF('.'!$B$2=2,'.'!D173,IF('.'!$B$2=3,'.'!E173)))</f>
        <v>2017 Dhjetor</v>
      </c>
      <c r="C172" s="74">
        <v>0.49614012346401637</v>
      </c>
      <c r="D172" s="77">
        <v>-0.1</v>
      </c>
    </row>
    <row r="173" spans="2:4" ht="15.75" customHeight="1">
      <c r="B173" s="70" t="str">
        <f>IF('.'!$B$2=1,'.'!C174,IF('.'!$B$2=2,'.'!D174,IF('.'!$B$2=3,'.'!E174)))</f>
        <v>Janar</v>
      </c>
      <c r="C173" s="72">
        <v>-0.17730464866258444</v>
      </c>
      <c r="D173" s="76">
        <v>-0.3</v>
      </c>
    </row>
    <row r="174" spans="2:4" ht="15.75" customHeight="1">
      <c r="B174" s="70" t="str">
        <f>IF('.'!$B$2=1,'.'!C175,IF('.'!$B$2=2,'.'!D175,IF('.'!$B$2=3,'.'!E175)))</f>
        <v>Shkurt</v>
      </c>
      <c r="C174" s="72">
        <v>-1.7171900052076694E-2</v>
      </c>
      <c r="D174" s="76">
        <v>0</v>
      </c>
    </row>
    <row r="175" spans="2:4" ht="15.75" customHeight="1">
      <c r="B175" s="70" t="str">
        <f>IF('.'!$B$2=1,'.'!C176,IF('.'!$B$2=2,'.'!D176,IF('.'!$B$2=3,'.'!E176)))</f>
        <v xml:space="preserve"> Mars</v>
      </c>
      <c r="C175" s="72">
        <v>0.10119295601288059</v>
      </c>
      <c r="D175" s="76">
        <v>0.1</v>
      </c>
    </row>
    <row r="176" spans="2:4" ht="15.75" customHeight="1">
      <c r="B176" s="70" t="str">
        <f>IF('.'!$B$2=1,'.'!C177,IF('.'!$B$2=2,'.'!D177,IF('.'!$B$2=3,'.'!E177)))</f>
        <v xml:space="preserve"> Prill </v>
      </c>
      <c r="C176" s="72">
        <v>0.40737918287572938</v>
      </c>
      <c r="D176" s="76">
        <v>0.1</v>
      </c>
    </row>
    <row r="177" spans="2:4" ht="15.75" customHeight="1">
      <c r="B177" s="70" t="str">
        <f>IF('.'!$B$2=1,'.'!C178,IF('.'!$B$2=2,'.'!D178,IF('.'!$B$2=3,'.'!E178)))</f>
        <v xml:space="preserve"> Maj</v>
      </c>
      <c r="C177" s="72">
        <v>0.99021413636475586</v>
      </c>
      <c r="D177" s="76">
        <v>-0.1</v>
      </c>
    </row>
    <row r="178" spans="2:4" ht="15.75" customHeight="1">
      <c r="B178" s="70" t="str">
        <f>IF('.'!$B$2=1,'.'!C179,IF('.'!$B$2=2,'.'!D179,IF('.'!$B$2=3,'.'!E179)))</f>
        <v xml:space="preserve"> Qershor</v>
      </c>
      <c r="C178" s="72">
        <v>0.80520206574060182</v>
      </c>
      <c r="D178" s="76">
        <v>-0.1</v>
      </c>
    </row>
    <row r="179" spans="2:4" ht="15.75" customHeight="1">
      <c r="B179" s="70" t="str">
        <f>IF('.'!$B$2=1,'.'!C180,IF('.'!$B$2=2,'.'!D180,IF('.'!$B$2=3,'.'!E180)))</f>
        <v xml:space="preserve"> Korrik</v>
      </c>
      <c r="C179" s="72">
        <v>1.2376930456939021</v>
      </c>
      <c r="D179" s="76">
        <v>-0.2</v>
      </c>
    </row>
    <row r="180" spans="2:4" ht="15.75" customHeight="1">
      <c r="B180" s="70" t="str">
        <f>IF('.'!$B$2=1,'.'!C181,IF('.'!$B$2=2,'.'!D181,IF('.'!$B$2=3,'.'!E181)))</f>
        <v xml:space="preserve"> Gusht</v>
      </c>
      <c r="C180" s="72">
        <v>1.4652045116835097</v>
      </c>
      <c r="D180" s="76">
        <v>0.2</v>
      </c>
    </row>
    <row r="181" spans="2:4" ht="15.75" customHeight="1">
      <c r="B181" s="70" t="str">
        <f>IF('.'!$B$2=1,'.'!C182,IF('.'!$B$2=2,'.'!D182,IF('.'!$B$2=3,'.'!E182)))</f>
        <v xml:space="preserve"> Shtator</v>
      </c>
      <c r="C181" s="72">
        <v>1.4394757997709888</v>
      </c>
      <c r="D181" s="76">
        <v>0.1</v>
      </c>
    </row>
    <row r="182" spans="2:4" ht="15.75" customHeight="1">
      <c r="B182" s="70" t="str">
        <f>IF('.'!$B$2=1,'.'!C183,IF('.'!$B$2=2,'.'!D183,IF('.'!$B$2=3,'.'!E183)))</f>
        <v xml:space="preserve"> Tetor</v>
      </c>
      <c r="C182" s="72">
        <v>1.4520956286418425</v>
      </c>
      <c r="D182" s="76">
        <v>0.3</v>
      </c>
    </row>
    <row r="183" spans="2:4" ht="15.75" customHeight="1">
      <c r="B183" s="70" t="str">
        <f>IF('.'!$B$2=1,'.'!C184,IF('.'!$B$2=2,'.'!D184,IF('.'!$B$2=3,'.'!E184)))</f>
        <v>Nëntor</v>
      </c>
      <c r="C183" s="72">
        <v>2.0656044613053268</v>
      </c>
      <c r="D183" s="76">
        <v>0.4</v>
      </c>
    </row>
    <row r="184" spans="2:4" ht="15.75" customHeight="1">
      <c r="B184" s="70" t="str">
        <f>IF('.'!$B$2=1,'.'!C185,IF('.'!$B$2=2,'.'!D185,IF('.'!$B$2=3,'.'!E185)))</f>
        <v>2018 Dhjetor</v>
      </c>
      <c r="C184" s="74">
        <v>2.892555437466342</v>
      </c>
      <c r="D184" s="77">
        <v>0.3</v>
      </c>
    </row>
    <row r="185" spans="2:4" ht="15.75" customHeight="1">
      <c r="B185" s="70" t="str">
        <f>IF('.'!$B$2=1,'.'!C186,IF('.'!$B$2=2,'.'!D186,IF('.'!$B$2=3,'.'!E186)))</f>
        <v xml:space="preserve"> Janar</v>
      </c>
      <c r="C185" s="72">
        <v>3.1451340373147758</v>
      </c>
      <c r="D185" s="76">
        <v>0.2</v>
      </c>
    </row>
    <row r="186" spans="2:4" ht="15.75" customHeight="1">
      <c r="B186" s="70" t="str">
        <f>IF('.'!$B$2=1,'.'!C187,IF('.'!$B$2=2,'.'!D187,IF('.'!$B$2=3,'.'!E187)))</f>
        <v xml:space="preserve"> Shkurt</v>
      </c>
      <c r="C186" s="72">
        <v>3.1860293528261252</v>
      </c>
      <c r="D186" s="76">
        <v>0.3</v>
      </c>
    </row>
    <row r="187" spans="2:4" ht="15.75" customHeight="1">
      <c r="B187" s="70" t="str">
        <f>IF('.'!$B$2=1,'.'!C188,IF('.'!$B$2=2,'.'!D188,IF('.'!$B$2=3,'.'!E188)))</f>
        <v xml:space="preserve"> Mars</v>
      </c>
      <c r="C187" s="72">
        <v>3.2664927860702306</v>
      </c>
      <c r="D187" s="76">
        <v>0.1</v>
      </c>
    </row>
    <row r="188" spans="2:4" ht="15.75" customHeight="1">
      <c r="B188" s="70" t="str">
        <f>IF('.'!$B$2=1,'.'!C189,IF('.'!$B$2=2,'.'!D189,IF('.'!$B$2=3,'.'!E189)))</f>
        <v xml:space="preserve"> Prill </v>
      </c>
      <c r="C188" s="72">
        <v>3.3829978700661059</v>
      </c>
      <c r="D188" s="76">
        <v>0.2</v>
      </c>
    </row>
    <row r="189" spans="2:4" ht="15.75" customHeight="1">
      <c r="B189" s="70" t="str">
        <f>IF('.'!$B$2=1,'.'!C190,IF('.'!$B$2=2,'.'!D190,IF('.'!$B$2=3,'.'!E190)))</f>
        <v xml:space="preserve"> Maj</v>
      </c>
      <c r="C189" s="72">
        <v>3.4170688138976288</v>
      </c>
      <c r="D189" s="76">
        <v>0.6</v>
      </c>
    </row>
    <row r="190" spans="2:4" ht="15.75" customHeight="1">
      <c r="B190" s="70" t="str">
        <f>IF('.'!$B$2=1,'.'!C191,IF('.'!$B$2=2,'.'!D191,IF('.'!$B$2=3,'.'!E191)))</f>
        <v xml:space="preserve"> Qershor</v>
      </c>
      <c r="C190" s="72">
        <v>2.9530317946510962</v>
      </c>
      <c r="D190" s="76">
        <v>0.8</v>
      </c>
    </row>
    <row r="191" spans="2:4" ht="15.75" customHeight="1">
      <c r="B191" s="70" t="str">
        <f>IF('.'!$B$2=1,'.'!C192,IF('.'!$B$2=2,'.'!D192,IF('.'!$B$2=3,'.'!E192)))</f>
        <v xml:space="preserve"> Korrik</v>
      </c>
      <c r="C191" s="72">
        <v>2.6048691254251963</v>
      </c>
      <c r="D191" s="76">
        <v>0.7</v>
      </c>
    </row>
    <row r="192" spans="2:4" ht="15.75" customHeight="1">
      <c r="B192" s="70" t="str">
        <f>IF('.'!$B$2=1,'.'!C193,IF('.'!$B$2=2,'.'!D193,IF('.'!$B$2=3,'.'!E193)))</f>
        <v xml:space="preserve"> Gusht</v>
      </c>
      <c r="C192" s="72">
        <v>2.6541886308106655</v>
      </c>
      <c r="D192" s="76">
        <v>0.8</v>
      </c>
    </row>
    <row r="193" spans="2:4" ht="15.75" customHeight="1">
      <c r="B193" s="70" t="str">
        <f>IF('.'!$B$2=1,'.'!C194,IF('.'!$B$2=2,'.'!D194,IF('.'!$B$2=3,'.'!E194)))</f>
        <v xml:space="preserve"> Shtator</v>
      </c>
      <c r="C193" s="72">
        <v>2.4439776474225425</v>
      </c>
      <c r="D193" s="76">
        <v>0.9</v>
      </c>
    </row>
    <row r="194" spans="2:4" ht="15.75" customHeight="1">
      <c r="B194" s="70" t="str">
        <f>IF('.'!$B$2=1,'.'!C195,IF('.'!$B$2=2,'.'!D195,IF('.'!$B$2=3,'.'!E195)))</f>
        <v xml:space="preserve"> Tetor</v>
      </c>
      <c r="C194" s="72">
        <v>2.1750452221423302</v>
      </c>
      <c r="D194" s="76">
        <v>1.1000000000000001</v>
      </c>
    </row>
    <row r="195" spans="2:4" ht="15.75" customHeight="1">
      <c r="B195" s="70" t="str">
        <f>IF('.'!$B$2=1,'.'!C196,IF('.'!$B$2=2,'.'!D196,IF('.'!$B$2=3,'.'!E196)))</f>
        <v xml:space="preserve"> Nëntor</v>
      </c>
      <c r="C195" s="72">
        <v>1.6879908243375894</v>
      </c>
      <c r="D195" s="76">
        <v>1.2</v>
      </c>
    </row>
    <row r="196" spans="2:4" ht="15.75" customHeight="1">
      <c r="B196" s="70" t="str">
        <f>IF('.'!$B$2=1,'.'!C197,IF('.'!$B$2=2,'.'!D197,IF('.'!$B$2=3,'.'!E197)))</f>
        <v>2019 Dhjetor</v>
      </c>
      <c r="C196" s="74">
        <v>1.1764009213772084</v>
      </c>
      <c r="D196" s="77">
        <v>1.2</v>
      </c>
    </row>
    <row r="197" spans="2:4" ht="15.75" customHeight="1">
      <c r="B197" s="70" t="str">
        <f>IF('.'!$B$2=1,'.'!C198,IF('.'!$B$2=2,'.'!D198,IF('.'!$B$2=3,'.'!E198)))</f>
        <v xml:space="preserve"> Janar</v>
      </c>
      <c r="C197" s="72">
        <v>1.5355570247788819</v>
      </c>
      <c r="D197" s="76">
        <v>1.7</v>
      </c>
    </row>
    <row r="198" spans="2:4" ht="15.75" customHeight="1">
      <c r="B198" s="70" t="str">
        <f>IF('.'!$B$2=1,'.'!C199,IF('.'!$B$2=2,'.'!D199,IF('.'!$B$2=3,'.'!E199)))</f>
        <v xml:space="preserve"> Shkurt</v>
      </c>
      <c r="C198" s="72">
        <v>0.97364739358218344</v>
      </c>
      <c r="D198" s="76">
        <v>1.2</v>
      </c>
    </row>
    <row r="199" spans="2:4" ht="15.75" customHeight="1">
      <c r="B199" s="70" t="str">
        <f>IF('.'!$B$2=1,'.'!C200,IF('.'!$B$2=2,'.'!D200,IF('.'!$B$2=3,'.'!E200)))</f>
        <v xml:space="preserve"> Mars</v>
      </c>
      <c r="C199" s="72">
        <v>0.73241641422711723</v>
      </c>
      <c r="D199" s="76">
        <v>1.4</v>
      </c>
    </row>
    <row r="200" spans="2:4" ht="15.75" customHeight="1">
      <c r="B200" s="70" t="str">
        <f>IF('.'!$B$2=1,'.'!C201,IF('.'!$B$2=2,'.'!D201,IF('.'!$B$2=3,'.'!E201)))</f>
        <v xml:space="preserve"> Prill </v>
      </c>
      <c r="C200" s="72">
        <v>0.32053355107359494</v>
      </c>
      <c r="D200" s="76">
        <v>1.4</v>
      </c>
    </row>
    <row r="201" spans="2:4" ht="15.75" customHeight="1">
      <c r="B201" s="70" t="str">
        <f>IF('.'!$B$2=1,'.'!C202,IF('.'!$B$2=2,'.'!D202,IF('.'!$B$2=3,'.'!E202)))</f>
        <v xml:space="preserve"> Maj</v>
      </c>
      <c r="C201" s="72">
        <v>0.19017519493853285</v>
      </c>
      <c r="D201" s="76">
        <v>1.3</v>
      </c>
    </row>
    <row r="202" spans="2:4" ht="15.75" customHeight="1">
      <c r="B202" s="70" t="str">
        <f>IF('.'!$B$2=1,'.'!C203,IF('.'!$B$2=2,'.'!D203,IF('.'!$B$2=3,'.'!E203)))</f>
        <v xml:space="preserve"> Qershor</v>
      </c>
      <c r="C202" s="72">
        <v>0.11005943940894269</v>
      </c>
      <c r="D202" s="76">
        <v>1.2</v>
      </c>
    </row>
    <row r="203" spans="2:4" ht="15.75" customHeight="1">
      <c r="B203" s="70" t="str">
        <f>IF('.'!$B$2=1,'.'!C204,IF('.'!$B$2=2,'.'!D204,IF('.'!$B$2=3,'.'!E204)))</f>
        <v xml:space="preserve"> Korrik</v>
      </c>
      <c r="C203" s="72">
        <v>-0.10383145355402235</v>
      </c>
      <c r="D203" s="76">
        <v>1.1000000000000001</v>
      </c>
    </row>
    <row r="204" spans="2:4" ht="15.75" customHeight="1">
      <c r="B204" s="70" t="str">
        <f>IF('.'!$B$2=1,'.'!C205,IF('.'!$B$2=2,'.'!D205,IF('.'!$B$2=3,'.'!E205)))</f>
        <v xml:space="preserve"> Gusht</v>
      </c>
      <c r="C204" s="72">
        <v>-0.48630558183539563</v>
      </c>
      <c r="D204" s="76">
        <v>0.7</v>
      </c>
    </row>
    <row r="205" spans="2:4" ht="15.75" customHeight="1">
      <c r="B205" s="70" t="str">
        <f>IF('.'!$B$2=1,'.'!C206,IF('.'!$B$2=2,'.'!D206,IF('.'!$B$2=3,'.'!E206)))</f>
        <v xml:space="preserve"> Shtator</v>
      </c>
      <c r="C205" s="72">
        <v>-0.4</v>
      </c>
      <c r="D205" s="76">
        <v>0.7</v>
      </c>
    </row>
    <row r="206" spans="2:4" ht="15.75" customHeight="1">
      <c r="B206" s="70" t="str">
        <f>IF('.'!$B$2=1,'.'!C207,IF('.'!$B$2=2,'.'!D207,IF('.'!$B$2=3,'.'!E207)))</f>
        <v>Tetor</v>
      </c>
      <c r="C206" s="72">
        <v>-0.17377819905213698</v>
      </c>
      <c r="D206" s="76">
        <v>0.6</v>
      </c>
    </row>
    <row r="207" spans="2:4" ht="15.75" customHeight="1">
      <c r="B207" s="70" t="str">
        <f>IF('.'!$B$2=1,'.'!C208,IF('.'!$B$2=2,'.'!D208,IF('.'!$B$2=3,'.'!E208)))</f>
        <v xml:space="preserve">  Nëntor</v>
      </c>
      <c r="C207" s="72">
        <v>-0.25864522232733123</v>
      </c>
      <c r="D207" s="76">
        <v>0.1</v>
      </c>
    </row>
    <row r="208" spans="2:4" ht="15.75" customHeight="1">
      <c r="B208" s="70" t="str">
        <f>IF('.'!$B$2=1,'.'!C209,IF('.'!$B$2=2,'.'!D209,IF('.'!$B$2=3,'.'!E209)))</f>
        <v>2020 Dhjetor</v>
      </c>
      <c r="C208" s="74">
        <v>8.588113207545689E-2</v>
      </c>
      <c r="D208" s="77">
        <v>1.5</v>
      </c>
    </row>
    <row r="209" spans="2:4" ht="15.75" customHeight="1">
      <c r="B209" s="70" t="str">
        <f>IF('.'!$B$2=1,'.'!C210,IF('.'!$B$2=2,'.'!D210,IF('.'!$B$2=3,'.'!E210)))</f>
        <v xml:space="preserve"> Janar</v>
      </c>
      <c r="C209" s="72">
        <v>-0.19359644194756243</v>
      </c>
      <c r="D209" s="76">
        <v>1.2</v>
      </c>
    </row>
    <row r="210" spans="2:4" ht="15.75" customHeight="1">
      <c r="B210" s="70" t="str">
        <f>IF('.'!$B$2=1,'.'!C211,IF('.'!$B$2=2,'.'!D211,IF('.'!$B$2=3,'.'!E211)))</f>
        <v xml:space="preserve"> Shkurt</v>
      </c>
      <c r="C210" s="72">
        <v>0.73262382739211773</v>
      </c>
      <c r="D210" s="76">
        <v>1.8</v>
      </c>
    </row>
    <row r="211" spans="2:4" ht="15.75" customHeight="1">
      <c r="B211" s="70" t="str">
        <f>IF('.'!$B$2=1,'.'!C212,IF('.'!$B$2=2,'.'!D212,IF('.'!$B$2=3,'.'!E212)))</f>
        <v xml:space="preserve"> Mars</v>
      </c>
      <c r="C211" s="72">
        <v>1.2434338028169094</v>
      </c>
      <c r="D211" s="76">
        <v>1.7</v>
      </c>
    </row>
    <row r="212" spans="2:4" ht="15.75" customHeight="1">
      <c r="B212" s="70" t="str">
        <f>IF('.'!$B$2=1,'.'!C213,IF('.'!$B$2=2,'.'!D213,IF('.'!$B$2=3,'.'!E213)))</f>
        <v xml:space="preserve"> Prill </v>
      </c>
      <c r="C212" s="72">
        <v>1.8685696798493439</v>
      </c>
      <c r="D212" s="76">
        <v>1.7</v>
      </c>
    </row>
    <row r="213" spans="2:4" ht="15.75" customHeight="1">
      <c r="B213" s="70" t="str">
        <f>IF('.'!$B$2=1,'.'!C214,IF('.'!$B$2=2,'.'!D214,IF('.'!$B$2=3,'.'!E214)))</f>
        <v xml:space="preserve"> Maj</v>
      </c>
      <c r="C213" s="72">
        <v>1.9652139809504234</v>
      </c>
      <c r="D213" s="76">
        <v>1.6</v>
      </c>
    </row>
    <row r="214" spans="2:4" ht="15.75" customHeight="1">
      <c r="B214" s="70" t="str">
        <f>IF('.'!$B$2=1,'.'!C215,IF('.'!$B$2=2,'.'!D215,IF('.'!$B$2=3,'.'!E215)))</f>
        <v xml:space="preserve"> Qershor</v>
      </c>
      <c r="C214" s="72">
        <v>2.3613900859210162</v>
      </c>
      <c r="D214" s="76">
        <v>1.6</v>
      </c>
    </row>
    <row r="215" spans="2:4" ht="15.75" customHeight="1">
      <c r="B215" s="70" t="str">
        <f>IF('.'!$B$2=1,'.'!C216,IF('.'!$B$2=2,'.'!D216,IF('.'!$B$2=3,'.'!E216)))</f>
        <v xml:space="preserve"> Korrik</v>
      </c>
      <c r="C215" s="72">
        <v>3.5036544753939296</v>
      </c>
      <c r="D215" s="76">
        <v>1.9</v>
      </c>
    </row>
    <row r="216" spans="2:4" ht="15.75" customHeight="1">
      <c r="B216" s="70" t="str">
        <f>IF('.'!$B$2=1,'.'!C217,IF('.'!$B$2=2,'.'!D217,IF('.'!$B$2=3,'.'!E217)))</f>
        <v xml:space="preserve"> Gusht</v>
      </c>
      <c r="C216" s="72">
        <v>4.6717492517419572</v>
      </c>
      <c r="D216" s="76">
        <v>2.4</v>
      </c>
    </row>
    <row r="217" spans="2:4" ht="15.75" customHeight="1">
      <c r="B217" s="70" t="str">
        <f>IF('.'!$B$2=1,'.'!C218,IF('.'!$B$2=2,'.'!D218,IF('.'!$B$2=3,'.'!E218)))</f>
        <v xml:space="preserve"> Shtator</v>
      </c>
      <c r="C217" s="72">
        <v>4.8658868000892141</v>
      </c>
      <c r="D217" s="76">
        <v>2.6</v>
      </c>
    </row>
    <row r="218" spans="2:4" ht="15.75" customHeight="1">
      <c r="B218" s="70" t="str">
        <f>IF('.'!$B$2=1,'.'!C219,IF('.'!$B$2=2,'.'!D219,IF('.'!$B$2=3,'.'!E219)))</f>
        <v>Tetor</v>
      </c>
      <c r="C218" s="72">
        <v>5.7001302282039745</v>
      </c>
      <c r="D218" s="76">
        <v>3</v>
      </c>
    </row>
    <row r="219" spans="2:4" ht="15.75" customHeight="1">
      <c r="B219" s="70" t="str">
        <f>IF('.'!$B$2=1,'.'!C220,IF('.'!$B$2=2,'.'!D220,IF('.'!$B$2=3,'.'!E220)))</f>
        <v xml:space="preserve">  Nëntor</v>
      </c>
      <c r="C219" s="72">
        <v>6.8963896895406265</v>
      </c>
      <c r="D219" s="76">
        <v>3.5</v>
      </c>
    </row>
    <row r="220" spans="2:4" ht="15.75" customHeight="1">
      <c r="B220" s="70" t="str">
        <f>IF('.'!$B$2=1,'.'!C221,IF('.'!$B$2=2,'.'!D221,IF('.'!$B$2=3,'.'!E221)))</f>
        <v>2021 Dhjetor</v>
      </c>
      <c r="C220" s="74">
        <v>6.7067298071578705</v>
      </c>
      <c r="D220" s="77">
        <v>2.2999999999999998</v>
      </c>
    </row>
    <row r="221" spans="2:4" ht="15.75" customHeight="1">
      <c r="B221" s="70" t="str">
        <f>IF('.'!$B$2=1,'.'!C222,IF('.'!$B$2=2,'.'!D222,IF('.'!$B$2=3,'.'!E222)))</f>
        <v xml:space="preserve"> Janar</v>
      </c>
      <c r="C221" s="72">
        <v>7.1272100100082412</v>
      </c>
      <c r="D221" s="76">
        <v>3</v>
      </c>
    </row>
    <row r="222" spans="2:4" ht="15.75" customHeight="1">
      <c r="B222" s="70" t="str">
        <f>IF('.'!$B$2=1,'.'!C223,IF('.'!$B$2=2,'.'!D223,IF('.'!$B$2=3,'.'!E223)))</f>
        <v xml:space="preserve"> Shkurt</v>
      </c>
      <c r="C222" s="72">
        <v>7.5201178324164459</v>
      </c>
      <c r="D222" s="76">
        <v>2.8</v>
      </c>
    </row>
    <row r="223" spans="2:4" ht="15.75" customHeight="1">
      <c r="B223" s="70" t="str">
        <f>IF('.'!$B$2=1,'.'!C224,IF('.'!$B$2=2,'.'!D224,IF('.'!$B$2=3,'.'!E224)))</f>
        <v xml:space="preserve"> Mars</v>
      </c>
      <c r="C223" s="72">
        <v>10.014004548160244</v>
      </c>
      <c r="D223" s="76">
        <v>3.7</v>
      </c>
    </row>
    <row r="224" spans="2:4" ht="15.75" customHeight="1">
      <c r="B224" s="70" t="str">
        <f>IF('.'!$B$2=1,'.'!C225,IF('.'!$B$2=2,'.'!D225,IF('.'!$B$2=3,'.'!E225)))</f>
        <v xml:space="preserve"> Prill </v>
      </c>
      <c r="C224" s="72">
        <v>11.242145484145084</v>
      </c>
      <c r="D224" s="76">
        <v>4.4000000000000004</v>
      </c>
    </row>
    <row r="225" spans="2:4" ht="15.75" customHeight="1">
      <c r="B225" s="70" t="str">
        <f>IF('.'!$B$2=1,'.'!C226,IF('.'!$B$2=2,'.'!D226,IF('.'!$B$2=3,'.'!E226)))</f>
        <v xml:space="preserve"> Maj</v>
      </c>
      <c r="C225" s="72">
        <v>12.473041675727515</v>
      </c>
      <c r="D225" s="76">
        <v>4.7</v>
      </c>
    </row>
    <row r="226" spans="2:4" ht="15.75" customHeight="1">
      <c r="B226" s="70" t="str">
        <f>IF('.'!$B$2=1,'.'!C227,IF('.'!$B$2=2,'.'!D227,IF('.'!$B$2=3,'.'!E227)))</f>
        <v xml:space="preserve"> Qershor</v>
      </c>
      <c r="C226" s="72">
        <v>14.069433239302782</v>
      </c>
      <c r="D226" s="76">
        <v>5.4</v>
      </c>
    </row>
    <row r="227" spans="2:4" ht="15.75" customHeight="1">
      <c r="B227" s="70" t="str">
        <f>IF('.'!$B$2=1,'.'!C228,IF('.'!$B$2=2,'.'!D228,IF('.'!$B$2=3,'.'!E228)))</f>
        <v xml:space="preserve"> Korrik</v>
      </c>
      <c r="C227" s="72">
        <v>14.197282978154789</v>
      </c>
      <c r="D227" s="76">
        <v>6.3</v>
      </c>
    </row>
    <row r="228" spans="2:4" ht="15.75" customHeight="1">
      <c r="B228" s="70" t="str">
        <f>IF('.'!$B$2=1,'.'!C229,IF('.'!$B$2=2,'.'!D229,IF('.'!$B$2=3,'.'!E229)))</f>
        <v xml:space="preserve"> Gusht</v>
      </c>
      <c r="C228" s="72">
        <v>13</v>
      </c>
      <c r="D228" s="76">
        <v>5.9</v>
      </c>
    </row>
    <row r="229" spans="2:4" ht="15.75" customHeight="1">
      <c r="B229" s="70" t="str">
        <f>IF('.'!$B$2=1,'.'!C230,IF('.'!$B$2=2,'.'!D230,IF('.'!$B$2=3,'.'!E230)))</f>
        <v xml:space="preserve"> Shtator</v>
      </c>
      <c r="C229" s="72">
        <v>12.671083488048168</v>
      </c>
      <c r="D229" s="76">
        <v>5.8</v>
      </c>
    </row>
    <row r="230" spans="2:4" ht="15.75" customHeight="1">
      <c r="B230" s="70" t="str">
        <f>IF('.'!$B$2=1,'.'!C231,IF('.'!$B$2=2,'.'!D231,IF('.'!$B$2=3,'.'!E231)))</f>
        <v>Tetor</v>
      </c>
      <c r="C230" s="72">
        <v>12.7</v>
      </c>
      <c r="D230" s="76">
        <v>5.2</v>
      </c>
    </row>
    <row r="231" spans="2:4" ht="15.75" customHeight="1">
      <c r="B231" s="70" t="str">
        <f>IF('.'!$B$2=1,'.'!C232,IF('.'!$B$2=2,'.'!D232,IF('.'!$B$2=3,'.'!E232)))</f>
        <v xml:space="preserve">  Nëntor</v>
      </c>
      <c r="C231" s="72">
        <v>11.626511676301703</v>
      </c>
      <c r="D231" s="76">
        <v>4.9000000000000004</v>
      </c>
    </row>
    <row r="232" spans="2:4" ht="15.75" customHeight="1">
      <c r="B232" s="70" t="str">
        <f>IF('.'!$B$2=1,'.'!C233,IF('.'!$B$2=2,'.'!D233,IF('.'!$B$2=3,'.'!E233)))</f>
        <v>2022 Dhjetor</v>
      </c>
      <c r="C232" s="74">
        <v>12.096261662107736</v>
      </c>
      <c r="D232" s="77">
        <v>6.8</v>
      </c>
    </row>
    <row r="233" spans="2:4" ht="15.75" customHeight="1">
      <c r="B233" s="70" t="str">
        <f>IF('.'!$B$2=1,'.'!C234,IF('.'!$B$2=2,'.'!D234,IF('.'!$B$2=3,'.'!E234)))</f>
        <v xml:space="preserve"> Janar</v>
      </c>
      <c r="C233" s="72">
        <v>12</v>
      </c>
      <c r="D233" s="76">
        <v>6.6</v>
      </c>
    </row>
    <row r="234" spans="2:4" ht="15.75" customHeight="1">
      <c r="B234" s="70" t="str">
        <f>IF('.'!$B$2=1,'.'!C235,IF('.'!$B$2=2,'.'!D235,IF('.'!$B$2=3,'.'!E235)))</f>
        <v xml:space="preserve"> Shkurt</v>
      </c>
      <c r="C234" s="72">
        <v>10.5</v>
      </c>
      <c r="D234" s="76">
        <v>5.9</v>
      </c>
    </row>
    <row r="235" spans="2:4" ht="15.75" customHeight="1">
      <c r="B235" s="70" t="str">
        <f>IF('.'!$B$2=1,'.'!C236,IF('.'!$B$2=2,'.'!D236,IF('.'!$B$2=3,'.'!E236)))</f>
        <v xml:space="preserve"> Mars</v>
      </c>
      <c r="C235" s="72">
        <v>7.1</v>
      </c>
      <c r="D235" s="76">
        <v>4.9000000000000004</v>
      </c>
    </row>
    <row r="236" spans="2:4" ht="15.75" customHeight="1">
      <c r="B236" s="70" t="str">
        <f>IF('.'!$B$2=1,'.'!C237,IF('.'!$B$2=2,'.'!D237,IF('.'!$B$2=3,'.'!E237)))</f>
        <v xml:space="preserve"> Prill </v>
      </c>
      <c r="C236" s="72">
        <v>5.6</v>
      </c>
      <c r="D236" s="76">
        <v>4.7</v>
      </c>
    </row>
    <row r="237" spans="2:4" ht="15.75" customHeight="1">
      <c r="B237" s="70" t="str">
        <f>IF('.'!$B$2=1,'.'!C238,IF('.'!$B$2=2,'.'!D238,IF('.'!$B$2=3,'.'!E238)))</f>
        <v xml:space="preserve"> Maj</v>
      </c>
      <c r="C237" s="72">
        <v>4.3</v>
      </c>
      <c r="D237" s="76">
        <v>4.8</v>
      </c>
    </row>
    <row r="238" spans="2:4" ht="15.75" customHeight="1">
      <c r="B238" s="70" t="str">
        <f>IF('.'!$B$2=1,'.'!C239,IF('.'!$B$2=2,'.'!D239,IF('.'!$B$2=3,'.'!E239)))</f>
        <v xml:space="preserve"> Qershor</v>
      </c>
      <c r="C238" s="72">
        <v>2.8</v>
      </c>
      <c r="D238" s="76">
        <v>4.4000000000000004</v>
      </c>
    </row>
    <row r="239" spans="2:4" ht="15.75" customHeight="1">
      <c r="B239" s="70" t="str">
        <f>IF('.'!$B$2=1,'.'!C240,IF('.'!$B$2=2,'.'!D240,IF('.'!$B$2=3,'.'!E240)))</f>
        <v>Korrik</v>
      </c>
      <c r="C239" s="72">
        <v>2.2999999999999998</v>
      </c>
      <c r="D239" s="76">
        <v>3.4</v>
      </c>
    </row>
    <row r="240" spans="2:4" ht="15.75" customHeight="1">
      <c r="B240" s="70" t="str">
        <f>IF('.'!$B$2=1,'.'!C241,IF('.'!$B$2=2,'.'!D241,IF('.'!$B$2=3,'.'!E241)))</f>
        <v>Gusht</v>
      </c>
      <c r="C240" s="72">
        <v>3.2</v>
      </c>
      <c r="D240" s="76">
        <v>4</v>
      </c>
    </row>
    <row r="241" spans="2:4" ht="15.75" customHeight="1">
      <c r="B241" s="70" t="str">
        <f>IF('.'!$B$2=1,'.'!C242,IF('.'!$B$2=2,'.'!D242,IF('.'!$B$2=3,'.'!E242)))</f>
        <v xml:space="preserve"> Shtator</v>
      </c>
      <c r="C241" s="72">
        <v>4.2</v>
      </c>
      <c r="D241" s="76">
        <v>3.9</v>
      </c>
    </row>
    <row r="242" spans="2:4" ht="15.75" customHeight="1">
      <c r="B242" s="70" t="str">
        <f>IF('.'!$B$2=1,'.'!C243,IF('.'!$B$2=2,'.'!D243,IF('.'!$B$2=3,'.'!E243)))</f>
        <v xml:space="preserve"> Tetor</v>
      </c>
      <c r="C242" s="72">
        <v>3.3</v>
      </c>
      <c r="D242" s="76">
        <v>4.0999999999999996</v>
      </c>
    </row>
    <row r="243" spans="2:4" ht="15.75" customHeight="1">
      <c r="B243" s="70" t="str">
        <f>IF('.'!$B$2=1,'.'!C244,IF('.'!$B$2=2,'.'!D244,IF('.'!$B$2=3,'.'!E244)))</f>
        <v>Nëntor</v>
      </c>
      <c r="C243" s="72">
        <v>2.9</v>
      </c>
      <c r="D243" s="76">
        <v>4</v>
      </c>
    </row>
    <row r="244" spans="2:4" ht="15.75" customHeight="1">
      <c r="B244" s="70" t="str">
        <f>IF('.'!$B$2=1,'.'!C245,IF('.'!$B$2=2,'.'!D245,IF('.'!$B$2=3,'.'!E245)))</f>
        <v>2023 Dhjetor</v>
      </c>
      <c r="C244" s="74">
        <v>2.2999999999999998</v>
      </c>
      <c r="D244" s="77">
        <v>2.6</v>
      </c>
    </row>
    <row r="245" spans="2:4" ht="15.75" customHeight="1">
      <c r="B245" s="70" t="str">
        <f>IF('.'!$B$2=1,'.'!C246,IF('.'!$B$2=2,'.'!D246,IF('.'!$B$2=3,'.'!E246)))</f>
        <v>Janar</v>
      </c>
      <c r="C245" s="78">
        <v>1.8</v>
      </c>
      <c r="D245" s="79">
        <v>3.7</v>
      </c>
    </row>
    <row r="246" spans="2:4" ht="15.75" customHeight="1">
      <c r="B246" s="70" t="str">
        <f>IF('.'!$B$2=1,'.'!C247,IF('.'!$B$2=2,'.'!D247,IF('.'!$B$2=3,'.'!E247)))</f>
        <v xml:space="preserve"> Shkurt</v>
      </c>
      <c r="C246" s="78">
        <v>2.2000000000000002</v>
      </c>
      <c r="D246" s="79">
        <v>3.5</v>
      </c>
    </row>
    <row r="247" spans="2:4" ht="15.75" customHeight="1">
      <c r="B247" s="70" t="str">
        <f>IF('.'!$B$2=1,'.'!C248,IF('.'!$B$2=2,'.'!D248,IF('.'!$B$2=3,'.'!E248)))</f>
        <v xml:space="preserve"> Mars</v>
      </c>
      <c r="C247" s="78">
        <v>2.2999999999999998</v>
      </c>
      <c r="D247" s="79">
        <v>3.6</v>
      </c>
    </row>
    <row r="248" spans="2:4" ht="15.75" customHeight="1">
      <c r="B248" s="70" t="str">
        <f>IF('.'!$B$2=1,'.'!C249,IF('.'!$B$2=2,'.'!D249,IF('.'!$B$2=3,'.'!E249)))</f>
        <v xml:space="preserve"> Prill </v>
      </c>
      <c r="C248" s="78">
        <v>2.4</v>
      </c>
      <c r="D248" s="79">
        <v>3.8</v>
      </c>
    </row>
    <row r="249" spans="2:4" ht="15.75" customHeight="1">
      <c r="B249" s="70" t="str">
        <f>IF('.'!$B$2=1,'.'!C250,IF('.'!$B$2=2,'.'!D250,IF('.'!$B$2=3,'.'!E250)))</f>
        <v xml:space="preserve"> Maj</v>
      </c>
      <c r="C249" s="78">
        <v>2.4</v>
      </c>
      <c r="D249" s="79">
        <v>3.7</v>
      </c>
    </row>
    <row r="250" spans="2:4" ht="15.75" customHeight="1">
      <c r="B250" s="70" t="str">
        <f>IF('.'!$B$2=1,'.'!C251,IF('.'!$B$2=2,'.'!D251,IF('.'!$B$2=3,'.'!E251)))</f>
        <v xml:space="preserve"> Qershor</v>
      </c>
      <c r="C250" s="78">
        <v>2.4</v>
      </c>
      <c r="D250" s="79">
        <v>3.6</v>
      </c>
    </row>
    <row r="251" spans="2:4" ht="15.75" customHeight="1">
      <c r="B251" s="70" t="str">
        <f>IF('.'!$B$2=1,'.'!C252,IF('.'!$B$2=2,'.'!D252,IF('.'!$B$2=3,'.'!E252)))</f>
        <v>Korrik</v>
      </c>
      <c r="C251" s="78">
        <v>2.2000000000000002</v>
      </c>
      <c r="D251" s="79">
        <v>3.7</v>
      </c>
    </row>
    <row r="252" spans="2:4" ht="15.75" customHeight="1">
      <c r="B252" s="70" t="str">
        <f>IF('.'!$B$2=1,'.'!C253,IF('.'!$B$2=2,'.'!D253,IF('.'!$B$2=3,'.'!E253)))</f>
        <v xml:space="preserve"> Gusht</v>
      </c>
      <c r="C252" s="78">
        <v>1.4</v>
      </c>
      <c r="D252" s="79">
        <v>3.6</v>
      </c>
    </row>
    <row r="253" spans="2:4" ht="15.75" customHeight="1">
      <c r="B253" s="70" t="str">
        <f>IF('.'!$B$2=1,'.'!C254,IF('.'!$B$2=2,'.'!D254,IF('.'!$B$2=3,'.'!E254)))</f>
        <v xml:space="preserve"> Shtator</v>
      </c>
      <c r="C253" s="78">
        <v>0.2</v>
      </c>
      <c r="D253" s="79">
        <v>2.5</v>
      </c>
    </row>
    <row r="254" spans="2:4" ht="15.75" customHeight="1">
      <c r="B254" s="70" t="str">
        <f>IF('.'!$B$2=1,'.'!C255,IF('.'!$B$2=2,'.'!D255,IF('.'!$B$2=3,'.'!E255)))</f>
        <v xml:space="preserve"> Tetor</v>
      </c>
      <c r="C254" s="78">
        <v>0.4</v>
      </c>
      <c r="D254" s="79">
        <v>2.2999999999999998</v>
      </c>
    </row>
    <row r="255" spans="2:4" ht="15.75" customHeight="1">
      <c r="B255" s="70" t="str">
        <f>IF('.'!$B$2=1,'.'!C256,IF('.'!$B$2=2,'.'!D256,IF('.'!$B$2=3,'.'!E256)))</f>
        <v>Nëntor</v>
      </c>
      <c r="C255" s="78">
        <v>0.7</v>
      </c>
      <c r="D255" s="79">
        <v>2</v>
      </c>
    </row>
    <row r="256" spans="2:4" ht="15.75" customHeight="1">
      <c r="B256" s="70" t="str">
        <f>IF('.'!$B$2=1,'.'!C257,IF('.'!$B$2=2,'.'!D257,IF('.'!$B$2=3,'.'!E257)))</f>
        <v>2024 Dhjetor</v>
      </c>
      <c r="C256" s="74">
        <v>1.1000000000000001</v>
      </c>
      <c r="D256" s="77">
        <v>2.4</v>
      </c>
    </row>
    <row r="257" spans="2:16" ht="15.75" customHeight="1">
      <c r="B257" s="93" t="str">
        <f>IF('.'!$B$2=1,'.'!C258,IF('.'!$B$2=2,'.'!D258,IF('.'!$B$2=3,'.'!E258)))</f>
        <v>2025 Janar</v>
      </c>
      <c r="C257" s="94">
        <v>1.5</v>
      </c>
      <c r="D257" s="95">
        <v>0.8</v>
      </c>
      <c r="G257" s="63"/>
      <c r="H257" s="63"/>
      <c r="I257" s="63"/>
      <c r="P257" s="63"/>
    </row>
    <row r="258" spans="2:16">
      <c r="B258" s="85"/>
      <c r="C258" s="86"/>
      <c r="D258" s="86"/>
      <c r="E258" s="86"/>
      <c r="F258" s="86"/>
    </row>
    <row r="259" spans="2:16" ht="12" customHeight="1">
      <c r="B259" s="85"/>
      <c r="G259" s="80"/>
      <c r="H259" s="80"/>
      <c r="I259" s="80"/>
    </row>
    <row r="260" spans="2:16" ht="52.5" customHeight="1">
      <c r="B260" s="99" t="str">
        <f>IF('.'!$B$2=1,'.'!F16,IF('.'!$B$2=2,'.'!F17,IF('.'!$B$2=3,'.'!F18)))</f>
        <v>Sqarim: 
Inflacioni i përgjithshëm (IHÇK)
Inflacioni bazë (IHÇK përjashtuar ushqimin dhe pijet joalkoolike,  pijet alkoolike dhe duhanin, dhe energjinë) 
“ bold “  të dhënat e theksuara janë të reviduara</v>
      </c>
      <c r="C260" s="99"/>
      <c r="D260" s="80"/>
      <c r="E260" s="80"/>
      <c r="F260" s="80"/>
    </row>
  </sheetData>
  <mergeCells count="20">
    <mergeCell ref="B260:C260"/>
    <mergeCell ref="AX2:BI2"/>
    <mergeCell ref="HV2:IG2"/>
    <mergeCell ref="AL2:AW2"/>
    <mergeCell ref="Z2:AK2"/>
    <mergeCell ref="FN2:FY2"/>
    <mergeCell ref="CT2:DE2"/>
    <mergeCell ref="CH2:CS2"/>
    <mergeCell ref="BV2:CG2"/>
    <mergeCell ref="BJ2:BU2"/>
    <mergeCell ref="FB2:FM2"/>
    <mergeCell ref="EP2:FA2"/>
    <mergeCell ref="ED2:EO2"/>
    <mergeCell ref="DR2:EC2"/>
    <mergeCell ref="DF2:DQ2"/>
    <mergeCell ref="IH2:IO2"/>
    <mergeCell ref="HJ2:HU2"/>
    <mergeCell ref="GX2:HI2"/>
    <mergeCell ref="GL2:GW2"/>
    <mergeCell ref="FZ2:GK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Drop Down 7">
              <controlPr defaultSize="0" autoLine="0" autoPict="0">
                <anchor moveWithCells="1" sizeWithCells="1">
                  <from>
                    <xdr:col>12</xdr:col>
                    <xdr:colOff>104775</xdr:colOff>
                    <xdr:row>1</xdr:row>
                    <xdr:rowOff>9525</xdr:rowOff>
                  </from>
                  <to>
                    <xdr:col>14</xdr:col>
                    <xdr:colOff>285750</xdr:colOff>
                    <xdr:row>1</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25AE5-51A0-44F5-A2C2-15B32FCE5AEE}">
  <dimension ref="B1:B2"/>
  <sheetViews>
    <sheetView workbookViewId="0">
      <selection activeCell="B2" sqref="B2"/>
    </sheetView>
  </sheetViews>
  <sheetFormatPr defaultRowHeight="15"/>
  <sheetData>
    <row r="1" spans="2:2" ht="15.75" thickBot="1"/>
    <row r="2" spans="2:2" ht="48">
      <c r="B2" s="60" t="str">
        <f>IF('.'!$B$2=1,'.'!P7,IF('.'!$B$2=2,'.'!P8,IF('.'!$B$2=3,'.'!P9)))</f>
        <v>Burimi: ASK dhe kalkulimet e BQK-së.</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9EFEC-D982-4906-BD4A-5CD0CBB3AEAB}">
  <dimension ref="A1:D13"/>
  <sheetViews>
    <sheetView zoomScaleNormal="100" workbookViewId="0"/>
  </sheetViews>
  <sheetFormatPr defaultColWidth="9.140625" defaultRowHeight="15"/>
  <cols>
    <col min="1" max="1" width="82.42578125" style="1" customWidth="1"/>
    <col min="2" max="16384" width="9.140625" style="1"/>
  </cols>
  <sheetData>
    <row r="1" spans="1:4" ht="39" customHeight="1"/>
    <row r="2" spans="1:4" ht="18" customHeight="1" thickBot="1">
      <c r="D2" s="65"/>
    </row>
    <row r="3" spans="1:4" ht="318.75" customHeight="1">
      <c r="A3" s="60" t="str">
        <f>IF('.'!$B$2=1,'.'!M5,IF('.'!$B$2=2,'.'!O5,IF('.'!$B$2=3,'.'!P5)))</f>
        <v xml:space="preserve">Rëndësia e inflacionit bazë
Inflacioni bazë shërben për të vlerësuar prirjen afatmesme dhe afatgjatë të nivelit të përgjithshëm të çmimeve. Supozohet se inflacioni bazë është pjesa e inflacionit, e cila lidhet me pritjet inflacioniste dhe presionin e kërkesës dhe nuk varet drejtpërdrejt nga goditjet e ofertës. Inflacioni bazë përdoret në aktivitetet analitike, parashikuese dhe kërkimore dhe gjithashtu në procesin e bërjes së politikës monetare. Tiparet më të rëndësishme të inflacionit bazë janë:
·         Zakonisht karakterizohet nga një luhatshmëri më e vogël me kalimin e kohës sesa inflacioni i përgjithshëm.
·         Ilustron tendencat e çmimeve të produkteve të cilat ndryshojnë në një masë më të vogël për shkak të luhatjeve të theksuara periodike dhe sezonale, të cilat zakonisht kanë natyrë të përkohshme.
·         Paraqet më qartë prirjen afatmesme dhe afatgjatë të rritjes së çmimeve të mallrave dhe shërbimeve të konsumit në ekonomi.
·         Është i dobishëm për të analizuar vlerësimin (ex post) e shkallës së ndikimit të politikës monetare.
Ekzistojnë metoda të ndryshme të matjes së inflacionit bazë (metodat mekanike, metodat statistikore dhe metodat e bazuara në modele teorike), ndërsa Banka Qendrore e Kosovës për momentin llogaritë dhe publikon inflacionin bazë duke përdorur metoda mekanike (inflacioni neto i çmimeve të ushqimit, pijeve alkoolike dhe duhanit si dhe energjisë).
Metodologjia 
BQK ka filluar me publikimin e inflacionit bazë në vitin 2022 duke përfshirë periudhën kohore që nga viti 2004. 
Si rezultat i luhatshmërisë së fortë të çmimeve të caktuara, IÇK, të paktën brenda një periudhe të shkurtër kohe, mund të mos tregojë me saktësi tendencën e rritjes afatgjatë të nivelit të përgjithshëm të çmimeve. Për këtë arsye, inflacioni bazë është ndërtuar për të përjashtuar ndikimin e atyre çmimeve të mallrave dhe shërbimeve që janë subjekt i goditjeve të ndryshme të kërkesës dhe ofertës dhe/ose që karakterizohen nga lëvizje të forta sezonale ku përfshihen ushqimi dhe pijet joalkoolike, pijet alkoolike dhe duhani si dhe energjia (rryma, gazi dhe lëndë djegëse të tjera). Llogaritjet janë bërë sipas metodologjisë së përdorur për llogaritjen e IÇK-së dhe bazohen në një bazë të dhënash të zbërthyer të indekseve elementare të çmimeve të mallrave dhe shërbimeve të konsumit të përpiluar nga Agjencia e Statistikave të Kosovës.  
</v>
      </c>
      <c r="B3" s="92" t="str">
        <f>IF('.'!$B$2=1,'.'!P7,IF('.'!$B$2=2,'.'!P8,IF('.'!$B$2=3,'.'!P95)))</f>
        <v>Burimi: ASK dhe kalkulimet e BQK-së.</v>
      </c>
    </row>
    <row r="4" spans="1:4" ht="77.25" customHeight="1" thickBot="1">
      <c r="A4" s="64" t="str">
        <f>IF('.'!$B$2=1,'.'!M6,IF('.'!$B$2=2,'.'!O6,IF('.'!$B$2=3,'.'!P6)))</f>
        <v>Pas rishikimit të metodologjisë së vlerësimit të inflacionit bazë është përjashtuar edhe kategoria e përdorimit të pajisjeve për transportin personal për shkak të luhatjeve të mëdha të çmimeve të karburanteve si dhe janë normalizuar peshat e kategorive në kuadër të inflacionit bazë. 
Indeksi mujor llogaritet në raport me periudhën korresponduese të vitit paraardhës (vit pas viti), ndërsa indeksi vjetor është indeks mesatar në terma vjetorë. Inflacioni bazë nuk i nënshtrohet rregullimeve sezonale dhe paraqitet i rrumbullakosur në një shifër dhjetore.</v>
      </c>
    </row>
    <row r="5" spans="1:4" ht="27.75" customHeight="1">
      <c r="A5" s="56"/>
    </row>
    <row r="6" spans="1:4" ht="45.75" customHeight="1">
      <c r="A6" s="56"/>
    </row>
    <row r="7" spans="1:4" ht="30.75" customHeight="1">
      <c r="A7" s="56"/>
    </row>
    <row r="8" spans="1:4" ht="31.5" customHeight="1">
      <c r="A8" s="56"/>
    </row>
    <row r="9" spans="1:4" ht="59.25" customHeight="1">
      <c r="A9" s="57"/>
    </row>
    <row r="10" spans="1:4" ht="27" customHeight="1">
      <c r="A10" s="58"/>
    </row>
    <row r="11" spans="1:4" ht="204" customHeight="1">
      <c r="A11" s="59"/>
    </row>
    <row r="12" spans="1:4" ht="112.5" customHeight="1">
      <c r="A12" s="59"/>
    </row>
    <row r="13" spans="1:4">
      <c r="A13" s="57"/>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Drop Down 5">
              <controlPr defaultSize="0" autoLine="0" autoPict="0">
                <anchor moveWithCells="1" sizeWithCells="1">
                  <from>
                    <xdr:col>0</xdr:col>
                    <xdr:colOff>1666875</xdr:colOff>
                    <xdr:row>0</xdr:row>
                    <xdr:rowOff>123825</xdr:rowOff>
                  </from>
                  <to>
                    <xdr:col>0</xdr:col>
                    <xdr:colOff>2333625</xdr:colOff>
                    <xdr:row>0</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2D461-5F68-4F09-9BAC-E9DE7E9A22CE}">
  <dimension ref="A1:P269"/>
  <sheetViews>
    <sheetView topLeftCell="A10" workbookViewId="0">
      <selection activeCell="I17" sqref="I17"/>
    </sheetView>
  </sheetViews>
  <sheetFormatPr defaultRowHeight="15"/>
  <cols>
    <col min="1" max="1" width="2.5703125" customWidth="1"/>
    <col min="2" max="2" width="18.28515625" customWidth="1"/>
    <col min="4" max="4" width="10.42578125" customWidth="1"/>
    <col min="5" max="5" width="9.140625" customWidth="1"/>
    <col min="6" max="6" width="38.140625" customWidth="1"/>
    <col min="8" max="8" width="10.140625" customWidth="1"/>
    <col min="13" max="13" width="119" customWidth="1"/>
    <col min="15" max="15" width="123.140625" customWidth="1"/>
    <col min="16" max="16" width="105" customWidth="1"/>
  </cols>
  <sheetData>
    <row r="1" spans="1:16">
      <c r="A1" s="19"/>
      <c r="B1" s="20"/>
      <c r="C1" s="19"/>
      <c r="D1" s="19"/>
      <c r="E1" s="19"/>
      <c r="F1" s="19"/>
      <c r="G1" s="21"/>
      <c r="H1" s="22"/>
      <c r="I1" s="22"/>
      <c r="J1" s="22"/>
      <c r="K1" s="21"/>
      <c r="L1" s="21"/>
      <c r="M1" s="17" t="s">
        <v>10</v>
      </c>
      <c r="N1" s="21"/>
    </row>
    <row r="2" spans="1:16">
      <c r="A2" s="19"/>
      <c r="B2" s="23">
        <v>1</v>
      </c>
      <c r="C2" s="19"/>
      <c r="D2" s="19"/>
      <c r="E2" s="19"/>
      <c r="F2" s="19"/>
      <c r="G2" s="21"/>
      <c r="H2" s="22"/>
      <c r="I2" s="22"/>
      <c r="J2" s="22"/>
      <c r="K2" s="21"/>
      <c r="L2" s="21"/>
      <c r="M2" s="17" t="s">
        <v>28</v>
      </c>
      <c r="N2" s="21"/>
    </row>
    <row r="3" spans="1:16">
      <c r="A3" s="19"/>
      <c r="B3" s="24" t="s">
        <v>29</v>
      </c>
      <c r="C3" s="19"/>
      <c r="D3" s="19"/>
      <c r="E3" s="19"/>
      <c r="F3" s="19"/>
      <c r="G3" s="21"/>
      <c r="H3" s="22"/>
      <c r="I3" s="22"/>
      <c r="J3" s="22"/>
      <c r="K3" s="21"/>
      <c r="L3" s="21"/>
      <c r="M3" s="21"/>
      <c r="N3" s="21"/>
    </row>
    <row r="4" spans="1:16" ht="15.75" customHeight="1" thickBot="1">
      <c r="A4" s="19"/>
      <c r="B4" s="24" t="s">
        <v>30</v>
      </c>
      <c r="C4" s="19"/>
      <c r="D4" s="19"/>
      <c r="E4" s="19"/>
      <c r="F4" s="39"/>
      <c r="G4" s="21"/>
      <c r="H4" s="26"/>
      <c r="I4" s="27"/>
      <c r="J4" s="22"/>
      <c r="K4" s="21"/>
      <c r="L4" s="21"/>
      <c r="M4" s="21"/>
      <c r="N4" s="21"/>
    </row>
    <row r="5" spans="1:16" ht="273" customHeight="1">
      <c r="A5" s="19"/>
      <c r="B5" s="24" t="s">
        <v>116</v>
      </c>
      <c r="C5" s="19"/>
      <c r="D5" s="19"/>
      <c r="E5" s="19"/>
      <c r="F5" s="66" t="s">
        <v>31</v>
      </c>
      <c r="K5" s="21"/>
      <c r="L5" s="21"/>
      <c r="M5" s="47" t="s">
        <v>114</v>
      </c>
      <c r="N5" s="21"/>
      <c r="O5" s="52" t="s">
        <v>115</v>
      </c>
      <c r="P5" s="87" t="s">
        <v>160</v>
      </c>
    </row>
    <row r="6" spans="1:16" ht="92.25" customHeight="1" thickBot="1">
      <c r="A6" s="19"/>
      <c r="C6" s="28" t="s">
        <v>35</v>
      </c>
      <c r="D6" s="28" t="s">
        <v>36</v>
      </c>
      <c r="E6" t="s">
        <v>124</v>
      </c>
      <c r="F6" t="s">
        <v>121</v>
      </c>
      <c r="K6" s="21"/>
      <c r="L6" s="21"/>
      <c r="M6" s="44" t="s">
        <v>13</v>
      </c>
      <c r="N6" s="21"/>
      <c r="O6" s="45" t="s">
        <v>113</v>
      </c>
      <c r="P6" s="88" t="s">
        <v>161</v>
      </c>
    </row>
    <row r="7" spans="1:16" ht="38.25">
      <c r="A7" s="19"/>
      <c r="B7" s="24"/>
      <c r="C7" s="28" t="s">
        <v>0</v>
      </c>
      <c r="D7" s="28" t="s">
        <v>18</v>
      </c>
      <c r="E7" t="s">
        <v>125</v>
      </c>
      <c r="F7" s="38" t="s">
        <v>14</v>
      </c>
      <c r="G7" s="29" t="s">
        <v>11</v>
      </c>
      <c r="H7" s="29" t="s">
        <v>12</v>
      </c>
      <c r="K7" s="30"/>
      <c r="L7" s="30"/>
      <c r="M7" s="48"/>
      <c r="N7" s="30"/>
      <c r="O7" s="53"/>
      <c r="P7" t="s">
        <v>162</v>
      </c>
    </row>
    <row r="8" spans="1:16">
      <c r="A8" s="19"/>
      <c r="B8" s="19"/>
      <c r="C8" s="28" t="s">
        <v>1</v>
      </c>
      <c r="D8" s="28" t="s">
        <v>19</v>
      </c>
      <c r="E8" t="s">
        <v>128</v>
      </c>
      <c r="F8" s="21"/>
      <c r="G8" s="21"/>
      <c r="H8" s="21"/>
      <c r="K8" s="21"/>
      <c r="L8" s="30"/>
      <c r="M8" s="48"/>
      <c r="N8" s="30"/>
      <c r="O8" s="53"/>
      <c r="P8" t="s">
        <v>163</v>
      </c>
    </row>
    <row r="9" spans="1:16">
      <c r="A9" s="19"/>
      <c r="B9" s="19"/>
      <c r="C9" s="28" t="s">
        <v>2</v>
      </c>
      <c r="D9" s="28" t="s">
        <v>20</v>
      </c>
      <c r="E9" t="s">
        <v>20</v>
      </c>
      <c r="F9" s="21"/>
      <c r="G9" s="21"/>
      <c r="H9" s="21"/>
      <c r="K9" s="21"/>
      <c r="L9" s="31"/>
      <c r="M9" s="48"/>
      <c r="N9" s="31"/>
      <c r="O9" s="53"/>
      <c r="P9" t="s">
        <v>164</v>
      </c>
    </row>
    <row r="10" spans="1:16">
      <c r="A10" s="19"/>
      <c r="B10" s="19"/>
      <c r="C10" s="28" t="s">
        <v>3</v>
      </c>
      <c r="D10" s="28" t="s">
        <v>21</v>
      </c>
      <c r="E10" t="s">
        <v>3</v>
      </c>
      <c r="F10" s="21"/>
      <c r="G10" s="21"/>
      <c r="H10" s="21"/>
      <c r="K10" s="21"/>
      <c r="L10" s="31"/>
      <c r="M10" s="48"/>
      <c r="N10" s="31"/>
      <c r="O10" s="53"/>
    </row>
    <row r="11" spans="1:16">
      <c r="A11" s="19"/>
      <c r="B11" s="19"/>
      <c r="C11" s="28" t="s">
        <v>4</v>
      </c>
      <c r="D11" s="28" t="s">
        <v>22</v>
      </c>
      <c r="E11" t="s">
        <v>126</v>
      </c>
      <c r="F11" s="21"/>
      <c r="G11" s="21"/>
      <c r="H11" s="26"/>
      <c r="K11" s="21"/>
      <c r="L11" s="21"/>
      <c r="M11" s="49"/>
      <c r="N11" s="21"/>
      <c r="O11" s="54"/>
    </row>
    <row r="12" spans="1:16">
      <c r="A12" s="19"/>
      <c r="B12" s="19"/>
      <c r="C12" s="28" t="s">
        <v>5</v>
      </c>
      <c r="D12" s="28" t="s">
        <v>23</v>
      </c>
      <c r="E12" t="s">
        <v>127</v>
      </c>
      <c r="F12" s="66" t="s">
        <v>32</v>
      </c>
      <c r="K12" s="21"/>
      <c r="L12" s="21"/>
      <c r="M12" s="50"/>
      <c r="N12" s="21"/>
      <c r="O12" s="55"/>
    </row>
    <row r="13" spans="1:16">
      <c r="A13" s="19"/>
      <c r="B13" s="19"/>
      <c r="C13" s="28" t="s">
        <v>6</v>
      </c>
      <c r="D13" s="28" t="s">
        <v>24</v>
      </c>
      <c r="E13" t="s">
        <v>129</v>
      </c>
      <c r="F13" t="s">
        <v>122</v>
      </c>
      <c r="K13" s="21"/>
      <c r="L13" s="21"/>
      <c r="M13" s="51"/>
      <c r="N13" s="21"/>
      <c r="O13" s="46"/>
    </row>
    <row r="14" spans="1:16" ht="105" customHeight="1">
      <c r="A14" s="19"/>
      <c r="B14" s="19"/>
      <c r="C14" s="28" t="s">
        <v>7</v>
      </c>
      <c r="D14" s="28" t="s">
        <v>25</v>
      </c>
      <c r="E14" t="s">
        <v>130</v>
      </c>
      <c r="F14" s="38" t="s">
        <v>15</v>
      </c>
      <c r="G14" s="29" t="s">
        <v>16</v>
      </c>
      <c r="H14" s="29" t="s">
        <v>17</v>
      </c>
      <c r="K14" s="30"/>
      <c r="L14" s="30"/>
      <c r="M14" s="51"/>
      <c r="N14" s="30"/>
      <c r="O14" s="46"/>
    </row>
    <row r="15" spans="1:16" ht="23.25" customHeight="1">
      <c r="A15" s="19"/>
      <c r="B15" s="19"/>
      <c r="C15" s="28" t="s">
        <v>8</v>
      </c>
      <c r="D15" s="28" t="s">
        <v>26</v>
      </c>
      <c r="E15" t="s">
        <v>131</v>
      </c>
      <c r="F15" s="36"/>
      <c r="G15" s="31"/>
      <c r="H15" s="31"/>
      <c r="I15" s="31"/>
      <c r="J15" s="31"/>
      <c r="K15" s="31"/>
      <c r="L15" s="30"/>
      <c r="M15" s="30"/>
      <c r="N15" s="30"/>
      <c r="O15" s="43"/>
    </row>
    <row r="16" spans="1:16" ht="93.75" customHeight="1">
      <c r="A16" s="19"/>
      <c r="B16" s="19"/>
      <c r="C16" s="28" t="s">
        <v>9</v>
      </c>
      <c r="D16" s="28" t="s">
        <v>27</v>
      </c>
      <c r="E16" t="s">
        <v>132</v>
      </c>
      <c r="F16" s="96" t="s">
        <v>165</v>
      </c>
      <c r="G16" s="18"/>
      <c r="H16" s="18"/>
      <c r="I16" s="4"/>
      <c r="J16" s="4"/>
      <c r="K16" s="4"/>
      <c r="L16" s="4"/>
      <c r="M16" s="31"/>
      <c r="N16" s="31"/>
      <c r="O16" s="46"/>
    </row>
    <row r="17" spans="1:15" ht="92.25" customHeight="1">
      <c r="A17" s="19"/>
      <c r="B17" s="19"/>
      <c r="C17" s="25" t="s">
        <v>106</v>
      </c>
      <c r="D17" s="25" t="s">
        <v>112</v>
      </c>
      <c r="E17" t="s">
        <v>133</v>
      </c>
      <c r="F17" s="97" t="s">
        <v>166</v>
      </c>
      <c r="G17" s="4"/>
      <c r="H17" s="4"/>
      <c r="I17" s="4"/>
      <c r="J17" s="4"/>
      <c r="K17" s="4"/>
      <c r="L17" s="4"/>
      <c r="M17" s="31"/>
      <c r="N17" s="31"/>
      <c r="O17" s="43"/>
    </row>
    <row r="18" spans="1:15" ht="94.5" customHeight="1">
      <c r="A18" s="19"/>
      <c r="B18" s="19"/>
      <c r="C18" s="28" t="s">
        <v>35</v>
      </c>
      <c r="D18" s="28" t="s">
        <v>36</v>
      </c>
      <c r="E18" t="s">
        <v>124</v>
      </c>
      <c r="F18" s="97" t="s">
        <v>167</v>
      </c>
      <c r="G18" s="4"/>
      <c r="H18" s="4"/>
      <c r="I18" s="81"/>
      <c r="J18" s="81"/>
      <c r="K18" s="81"/>
      <c r="L18" s="81"/>
      <c r="M18" s="21"/>
      <c r="N18" s="21"/>
      <c r="O18" s="43"/>
    </row>
    <row r="19" spans="1:15">
      <c r="A19" s="19"/>
      <c r="B19" s="19"/>
      <c r="C19" s="28" t="s">
        <v>0</v>
      </c>
      <c r="D19" s="28" t="s">
        <v>18</v>
      </c>
      <c r="E19" t="s">
        <v>125</v>
      </c>
      <c r="F19" s="81" t="s">
        <v>117</v>
      </c>
      <c r="G19" s="81"/>
      <c r="H19" s="81"/>
      <c r="I19" s="31"/>
      <c r="J19" s="31"/>
      <c r="K19" s="31"/>
      <c r="L19" s="21"/>
      <c r="M19" s="21"/>
      <c r="N19" s="21"/>
      <c r="O19" s="43"/>
    </row>
    <row r="20" spans="1:15">
      <c r="A20" s="19"/>
      <c r="B20" s="19"/>
      <c r="C20" s="28" t="s">
        <v>1</v>
      </c>
      <c r="D20" s="28" t="s">
        <v>19</v>
      </c>
      <c r="E20" t="s">
        <v>128</v>
      </c>
      <c r="F20" s="84" t="s">
        <v>123</v>
      </c>
      <c r="G20" s="81"/>
      <c r="H20" s="81"/>
      <c r="I20" s="31"/>
      <c r="J20" s="31"/>
      <c r="K20" s="31"/>
      <c r="L20" s="21"/>
      <c r="M20" s="21"/>
      <c r="N20" s="21"/>
      <c r="O20" s="43"/>
    </row>
    <row r="21" spans="1:15">
      <c r="A21" s="19"/>
      <c r="B21" s="19"/>
      <c r="C21" s="28" t="s">
        <v>2</v>
      </c>
      <c r="D21" s="28" t="s">
        <v>20</v>
      </c>
      <c r="E21" t="s">
        <v>20</v>
      </c>
      <c r="F21" s="36" t="s">
        <v>120</v>
      </c>
      <c r="G21" s="82" t="s">
        <v>118</v>
      </c>
      <c r="H21" s="83" t="s">
        <v>119</v>
      </c>
      <c r="I21" s="31"/>
      <c r="J21" s="31"/>
      <c r="K21" s="31"/>
      <c r="L21" s="21"/>
      <c r="M21" s="21"/>
      <c r="N21" s="21"/>
      <c r="O21" s="43"/>
    </row>
    <row r="22" spans="1:15">
      <c r="A22" s="19"/>
      <c r="B22" s="19"/>
      <c r="C22" s="28" t="s">
        <v>3</v>
      </c>
      <c r="D22" s="28" t="s">
        <v>21</v>
      </c>
      <c r="E22" t="s">
        <v>3</v>
      </c>
      <c r="F22" s="36"/>
      <c r="G22" s="21"/>
      <c r="H22" s="31"/>
      <c r="I22" s="31"/>
      <c r="J22" s="31"/>
      <c r="K22" s="31"/>
      <c r="L22" s="21"/>
      <c r="M22" s="21"/>
      <c r="N22" s="21"/>
      <c r="O22" s="43"/>
    </row>
    <row r="23" spans="1:15">
      <c r="A23" s="19"/>
      <c r="B23" s="19"/>
      <c r="C23" s="28" t="s">
        <v>4</v>
      </c>
      <c r="D23" s="28" t="s">
        <v>22</v>
      </c>
      <c r="E23" t="s">
        <v>126</v>
      </c>
      <c r="F23" s="36"/>
      <c r="G23" s="21"/>
      <c r="H23" s="31"/>
      <c r="I23" s="21"/>
      <c r="J23" s="21"/>
      <c r="K23" s="21"/>
      <c r="L23" s="21"/>
      <c r="M23" s="21"/>
      <c r="N23" s="21"/>
      <c r="O23" s="43"/>
    </row>
    <row r="24" spans="1:15">
      <c r="A24" s="19"/>
      <c r="B24" s="19"/>
      <c r="C24" s="28" t="s">
        <v>5</v>
      </c>
      <c r="D24" s="28" t="s">
        <v>23</v>
      </c>
      <c r="E24" t="s">
        <v>127</v>
      </c>
      <c r="F24" s="36"/>
      <c r="G24" s="21"/>
      <c r="H24" s="31"/>
      <c r="I24" s="21"/>
      <c r="J24" s="21"/>
      <c r="K24" s="21"/>
      <c r="L24" s="21"/>
      <c r="M24" s="21"/>
      <c r="N24" s="21"/>
      <c r="O24" s="43"/>
    </row>
    <row r="25" spans="1:15">
      <c r="A25" s="19"/>
      <c r="B25" s="19"/>
      <c r="C25" s="28" t="s">
        <v>6</v>
      </c>
      <c r="D25" s="28" t="s">
        <v>24</v>
      </c>
      <c r="E25" t="s">
        <v>129</v>
      </c>
      <c r="F25" s="36"/>
      <c r="G25" s="21"/>
      <c r="H25" s="21"/>
      <c r="I25" s="21"/>
      <c r="J25" s="21"/>
      <c r="K25" s="21"/>
      <c r="L25" s="21"/>
      <c r="M25" s="21"/>
      <c r="N25" s="21"/>
      <c r="O25" s="43"/>
    </row>
    <row r="26" spans="1:15">
      <c r="A26" s="19"/>
      <c r="B26" s="19"/>
      <c r="C26" s="28" t="s">
        <v>7</v>
      </c>
      <c r="D26" s="28" t="s">
        <v>25</v>
      </c>
      <c r="E26" t="s">
        <v>130</v>
      </c>
      <c r="F26" s="36"/>
      <c r="G26" s="21"/>
      <c r="H26" s="21"/>
      <c r="I26" s="21"/>
      <c r="J26" s="21"/>
      <c r="K26" s="21"/>
      <c r="L26" s="21"/>
      <c r="M26" s="21"/>
      <c r="N26" s="21"/>
      <c r="O26" s="43"/>
    </row>
    <row r="27" spans="1:15">
      <c r="A27" s="19"/>
      <c r="B27" s="19"/>
      <c r="C27" s="28" t="s">
        <v>8</v>
      </c>
      <c r="D27" s="28" t="s">
        <v>26</v>
      </c>
      <c r="E27" t="s">
        <v>131</v>
      </c>
      <c r="F27" s="36"/>
      <c r="G27" s="21"/>
      <c r="H27" s="21"/>
      <c r="I27" s="21"/>
      <c r="J27" s="21"/>
      <c r="K27" s="21"/>
      <c r="L27" s="21"/>
      <c r="M27" s="21"/>
      <c r="N27" s="21"/>
      <c r="O27" s="43"/>
    </row>
    <row r="28" spans="1:15">
      <c r="A28" s="19"/>
      <c r="B28" s="19"/>
      <c r="C28" s="28" t="s">
        <v>9</v>
      </c>
      <c r="D28" s="28" t="s">
        <v>27</v>
      </c>
      <c r="E28" t="s">
        <v>132</v>
      </c>
      <c r="F28" s="36"/>
      <c r="G28" s="21"/>
      <c r="H28" s="21"/>
      <c r="I28" s="21"/>
      <c r="J28" s="21"/>
      <c r="K28" s="21"/>
      <c r="L28" s="21"/>
      <c r="M28" s="21"/>
      <c r="N28" s="21"/>
      <c r="O28" s="43"/>
    </row>
    <row r="29" spans="1:15">
      <c r="A29" s="19"/>
      <c r="B29" s="19"/>
      <c r="C29" s="25" t="s">
        <v>105</v>
      </c>
      <c r="D29" s="25" t="s">
        <v>109</v>
      </c>
      <c r="E29" t="s">
        <v>153</v>
      </c>
      <c r="F29" s="36"/>
      <c r="G29" s="21"/>
      <c r="H29" s="21"/>
      <c r="I29" s="21"/>
      <c r="J29" s="21"/>
      <c r="K29" s="21"/>
      <c r="L29" s="21"/>
      <c r="M29" s="21"/>
      <c r="N29" s="21"/>
      <c r="O29" s="43"/>
    </row>
    <row r="30" spans="1:15">
      <c r="A30" s="19"/>
      <c r="B30" s="19"/>
      <c r="C30" s="28" t="s">
        <v>35</v>
      </c>
      <c r="D30" s="28" t="s">
        <v>36</v>
      </c>
      <c r="E30" t="s">
        <v>124</v>
      </c>
      <c r="F30" s="39"/>
      <c r="G30" s="21"/>
      <c r="H30" s="21"/>
      <c r="I30" s="21"/>
      <c r="J30" s="21"/>
      <c r="K30" s="21"/>
      <c r="L30" s="21"/>
      <c r="M30" s="21"/>
      <c r="N30" s="21"/>
      <c r="O30" s="43"/>
    </row>
    <row r="31" spans="1:15">
      <c r="A31" s="19"/>
      <c r="B31" s="19"/>
      <c r="C31" s="28" t="s">
        <v>0</v>
      </c>
      <c r="D31" s="28" t="s">
        <v>18</v>
      </c>
      <c r="E31" t="s">
        <v>125</v>
      </c>
      <c r="F31" s="36"/>
      <c r="G31" s="21"/>
      <c r="H31" s="21"/>
      <c r="I31" s="21"/>
      <c r="J31" s="21"/>
      <c r="K31" s="21"/>
      <c r="L31" s="21"/>
      <c r="M31" s="21"/>
      <c r="N31" s="21"/>
      <c r="O31" s="43"/>
    </row>
    <row r="32" spans="1:15">
      <c r="A32" s="19"/>
      <c r="B32" s="19"/>
      <c r="C32" s="28" t="s">
        <v>39</v>
      </c>
      <c r="D32" s="28" t="s">
        <v>19</v>
      </c>
      <c r="E32" t="s">
        <v>128</v>
      </c>
      <c r="F32" s="36"/>
      <c r="G32" s="21"/>
      <c r="H32" s="21"/>
      <c r="I32" s="21"/>
      <c r="J32" s="21"/>
      <c r="K32" s="21"/>
      <c r="L32" s="21"/>
      <c r="M32" s="21"/>
      <c r="N32" s="21"/>
      <c r="O32" s="43"/>
    </row>
    <row r="33" spans="1:15">
      <c r="A33" s="19"/>
      <c r="B33" s="19"/>
      <c r="C33" s="28" t="s">
        <v>40</v>
      </c>
      <c r="D33" s="28" t="s">
        <v>20</v>
      </c>
      <c r="E33" t="s">
        <v>20</v>
      </c>
      <c r="F33" s="36"/>
      <c r="G33" s="21"/>
      <c r="H33" s="21"/>
      <c r="I33" s="21"/>
      <c r="J33" s="21"/>
      <c r="K33" s="21"/>
      <c r="L33" s="21"/>
      <c r="M33" s="21"/>
      <c r="N33" s="21"/>
      <c r="O33" s="43"/>
    </row>
    <row r="34" spans="1:15">
      <c r="A34" s="19"/>
      <c r="B34" s="19"/>
      <c r="C34" s="28" t="s">
        <v>41</v>
      </c>
      <c r="D34" s="28" t="s">
        <v>21</v>
      </c>
      <c r="E34" t="s">
        <v>3</v>
      </c>
      <c r="F34" s="36"/>
      <c r="G34" s="21"/>
      <c r="H34" s="21"/>
      <c r="I34" s="21"/>
      <c r="J34" s="21"/>
      <c r="K34" s="21"/>
      <c r="L34" s="21"/>
      <c r="M34" s="21"/>
      <c r="N34" s="21"/>
      <c r="O34" s="43"/>
    </row>
    <row r="35" spans="1:15">
      <c r="A35" s="19"/>
      <c r="B35" s="19"/>
      <c r="C35" s="28" t="s">
        <v>42</v>
      </c>
      <c r="D35" s="28" t="s">
        <v>22</v>
      </c>
      <c r="E35" t="s">
        <v>126</v>
      </c>
      <c r="F35" s="36"/>
      <c r="G35" s="21"/>
      <c r="H35" s="21"/>
      <c r="I35" s="21"/>
      <c r="J35" s="21"/>
      <c r="K35" s="21"/>
      <c r="L35" s="21"/>
      <c r="M35" s="21"/>
      <c r="N35" s="21"/>
      <c r="O35" s="43"/>
    </row>
    <row r="36" spans="1:15">
      <c r="A36" s="19"/>
      <c r="B36" s="19"/>
      <c r="C36" s="28" t="s">
        <v>43</v>
      </c>
      <c r="D36" s="28" t="s">
        <v>23</v>
      </c>
      <c r="E36" t="s">
        <v>127</v>
      </c>
      <c r="F36" s="36"/>
      <c r="G36" s="21"/>
      <c r="H36" s="21"/>
      <c r="I36" s="21"/>
      <c r="J36" s="21"/>
      <c r="K36" s="21"/>
      <c r="L36" s="21"/>
      <c r="M36" s="21"/>
      <c r="N36" s="21"/>
      <c r="O36" s="43"/>
    </row>
    <row r="37" spans="1:15">
      <c r="A37" s="19"/>
      <c r="B37" s="19"/>
      <c r="C37" s="28" t="s">
        <v>44</v>
      </c>
      <c r="D37" s="28" t="s">
        <v>45</v>
      </c>
      <c r="E37" t="s">
        <v>129</v>
      </c>
      <c r="F37" s="36"/>
      <c r="G37" s="21"/>
      <c r="H37" s="21"/>
      <c r="I37" s="21"/>
      <c r="J37" s="21"/>
      <c r="K37" s="21"/>
      <c r="L37" s="21"/>
      <c r="M37" s="21"/>
      <c r="N37" s="21"/>
      <c r="O37" s="43"/>
    </row>
    <row r="38" spans="1:15">
      <c r="A38" s="19"/>
      <c r="B38" s="19"/>
      <c r="C38" s="28" t="s">
        <v>46</v>
      </c>
      <c r="D38" s="28" t="s">
        <v>25</v>
      </c>
      <c r="E38" t="s">
        <v>130</v>
      </c>
      <c r="F38" s="36"/>
      <c r="G38" s="21"/>
      <c r="H38" s="21"/>
      <c r="I38" s="21"/>
      <c r="J38" s="21"/>
      <c r="K38" s="21"/>
      <c r="L38" s="21"/>
      <c r="M38" s="21"/>
      <c r="N38" s="21"/>
      <c r="O38" s="43"/>
    </row>
    <row r="39" spans="1:15">
      <c r="A39" s="19"/>
      <c r="B39" s="19"/>
      <c r="C39" s="28" t="s">
        <v>8</v>
      </c>
      <c r="D39" s="28" t="s">
        <v>47</v>
      </c>
      <c r="E39" t="s">
        <v>131</v>
      </c>
      <c r="F39" s="36"/>
      <c r="G39" s="21"/>
      <c r="H39" s="21"/>
      <c r="I39" s="21"/>
      <c r="J39" s="21"/>
      <c r="K39" s="21"/>
      <c r="L39" s="21"/>
      <c r="M39" s="21"/>
      <c r="N39" s="21"/>
      <c r="O39" s="43"/>
    </row>
    <row r="40" spans="1:15">
      <c r="A40" s="19"/>
      <c r="B40" s="19"/>
      <c r="C40" s="28" t="s">
        <v>48</v>
      </c>
      <c r="D40" s="28" t="s">
        <v>49</v>
      </c>
      <c r="E40" t="s">
        <v>132</v>
      </c>
      <c r="F40" s="36"/>
      <c r="G40" s="21"/>
      <c r="H40" s="21"/>
      <c r="I40" s="21"/>
      <c r="J40" s="21"/>
      <c r="K40" s="21"/>
      <c r="L40" s="21"/>
      <c r="M40" s="21"/>
      <c r="N40" s="21"/>
      <c r="O40" s="43"/>
    </row>
    <row r="41" spans="1:15">
      <c r="A41" s="19"/>
      <c r="B41" s="19"/>
      <c r="C41" s="25" t="s">
        <v>104</v>
      </c>
      <c r="D41" s="25" t="s">
        <v>110</v>
      </c>
      <c r="E41" t="s">
        <v>152</v>
      </c>
      <c r="F41" s="36"/>
      <c r="G41" s="21"/>
      <c r="H41" s="21"/>
      <c r="I41" s="21"/>
      <c r="J41" s="21"/>
      <c r="K41" s="21"/>
      <c r="L41" s="21"/>
      <c r="M41" s="21"/>
      <c r="N41" s="21"/>
      <c r="O41" s="43"/>
    </row>
    <row r="42" spans="1:15">
      <c r="A42" s="19"/>
      <c r="B42" s="19"/>
      <c r="C42" s="28" t="s">
        <v>52</v>
      </c>
      <c r="D42" s="28" t="s">
        <v>53</v>
      </c>
      <c r="E42" t="s">
        <v>124</v>
      </c>
      <c r="F42" s="39"/>
      <c r="G42" s="21"/>
      <c r="H42" s="21"/>
      <c r="I42" s="21"/>
      <c r="J42" s="21"/>
      <c r="K42" s="21"/>
      <c r="L42" s="21"/>
      <c r="M42" s="21"/>
      <c r="N42" s="21"/>
      <c r="O42" s="43"/>
    </row>
    <row r="43" spans="1:15">
      <c r="A43" s="19"/>
      <c r="B43" s="19"/>
      <c r="C43" s="28" t="s">
        <v>54</v>
      </c>
      <c r="D43" s="28" t="s">
        <v>18</v>
      </c>
      <c r="E43" t="s">
        <v>125</v>
      </c>
      <c r="F43" s="36"/>
      <c r="G43" s="21"/>
      <c r="H43" s="21"/>
      <c r="I43" s="21"/>
      <c r="J43" s="21"/>
      <c r="K43" s="21"/>
      <c r="L43" s="21"/>
      <c r="M43" s="21"/>
      <c r="N43" s="21"/>
      <c r="O43" s="43"/>
    </row>
    <row r="44" spans="1:15">
      <c r="A44" s="19"/>
      <c r="B44" s="19"/>
      <c r="C44" s="28" t="s">
        <v>1</v>
      </c>
      <c r="D44" s="28" t="s">
        <v>19</v>
      </c>
      <c r="E44" t="s">
        <v>128</v>
      </c>
      <c r="F44" s="36"/>
      <c r="G44" s="21"/>
      <c r="H44" s="21"/>
      <c r="I44" s="21"/>
      <c r="J44" s="21"/>
      <c r="K44" s="21"/>
      <c r="L44" s="21"/>
      <c r="M44" s="21"/>
      <c r="N44" s="21"/>
      <c r="O44" s="43"/>
    </row>
    <row r="45" spans="1:15">
      <c r="A45" s="19"/>
      <c r="B45" s="19"/>
      <c r="C45" s="28" t="s">
        <v>2</v>
      </c>
      <c r="D45" s="28" t="s">
        <v>20</v>
      </c>
      <c r="E45" t="s">
        <v>20</v>
      </c>
      <c r="F45" s="36"/>
      <c r="G45" s="21"/>
      <c r="H45" s="21"/>
      <c r="I45" s="21"/>
      <c r="J45" s="21"/>
      <c r="K45" s="21"/>
      <c r="L45" s="21"/>
      <c r="M45" s="21"/>
      <c r="N45" s="21"/>
      <c r="O45" s="43"/>
    </row>
    <row r="46" spans="1:15">
      <c r="A46" s="19"/>
      <c r="B46" s="19"/>
      <c r="C46" s="28" t="s">
        <v>3</v>
      </c>
      <c r="D46" s="28" t="s">
        <v>21</v>
      </c>
      <c r="E46" t="s">
        <v>3</v>
      </c>
      <c r="F46" s="36"/>
      <c r="G46" s="21"/>
      <c r="H46" s="21"/>
      <c r="I46" s="21"/>
      <c r="J46" s="21"/>
      <c r="K46" s="21"/>
      <c r="L46" s="21"/>
      <c r="M46" s="21"/>
      <c r="N46" s="21"/>
      <c r="O46" s="43"/>
    </row>
    <row r="47" spans="1:15">
      <c r="A47" s="19"/>
      <c r="B47" s="19"/>
      <c r="C47" s="28" t="s">
        <v>4</v>
      </c>
      <c r="D47" s="28" t="s">
        <v>22</v>
      </c>
      <c r="E47" t="s">
        <v>126</v>
      </c>
      <c r="F47" s="36"/>
      <c r="G47" s="21"/>
      <c r="H47" s="21"/>
      <c r="I47" s="21"/>
      <c r="J47" s="21"/>
      <c r="K47" s="21"/>
      <c r="L47" s="21"/>
      <c r="M47" s="21"/>
      <c r="N47" s="21"/>
      <c r="O47" s="43"/>
    </row>
    <row r="48" spans="1:15">
      <c r="A48" s="19"/>
      <c r="B48" s="19"/>
      <c r="C48" s="28" t="s">
        <v>5</v>
      </c>
      <c r="D48" s="28" t="s">
        <v>23</v>
      </c>
      <c r="E48" t="s">
        <v>127</v>
      </c>
      <c r="F48" s="36"/>
      <c r="G48" s="21"/>
      <c r="H48" s="21"/>
      <c r="I48" s="21"/>
      <c r="J48" s="21"/>
      <c r="K48" s="21"/>
      <c r="L48" s="21"/>
      <c r="M48" s="21"/>
      <c r="N48" s="21"/>
      <c r="O48" s="43"/>
    </row>
    <row r="49" spans="1:15">
      <c r="A49" s="19"/>
      <c r="B49" s="19"/>
      <c r="C49" s="28" t="s">
        <v>6</v>
      </c>
      <c r="D49" s="28" t="s">
        <v>24</v>
      </c>
      <c r="E49" t="s">
        <v>129</v>
      </c>
      <c r="F49" s="36"/>
      <c r="G49" s="21"/>
      <c r="H49" s="21"/>
      <c r="I49" s="21"/>
      <c r="J49" s="21"/>
      <c r="K49" s="21"/>
      <c r="L49" s="21"/>
      <c r="M49" s="21"/>
      <c r="N49" s="21"/>
      <c r="O49" s="43"/>
    </row>
    <row r="50" spans="1:15">
      <c r="A50" s="19"/>
      <c r="B50" s="19"/>
      <c r="C50" s="28" t="s">
        <v>7</v>
      </c>
      <c r="D50" s="28" t="s">
        <v>25</v>
      </c>
      <c r="E50" t="s">
        <v>130</v>
      </c>
      <c r="F50" s="36"/>
      <c r="G50" s="21"/>
      <c r="H50" s="21"/>
      <c r="I50" s="21"/>
      <c r="J50" s="21"/>
      <c r="K50" s="21"/>
      <c r="L50" s="21"/>
      <c r="M50" s="21"/>
      <c r="N50" s="21"/>
      <c r="O50" s="43"/>
    </row>
    <row r="51" spans="1:15">
      <c r="A51" s="19"/>
      <c r="B51" s="19"/>
      <c r="C51" s="28" t="s">
        <v>8</v>
      </c>
      <c r="D51" s="28" t="s">
        <v>26</v>
      </c>
      <c r="E51" t="s">
        <v>131</v>
      </c>
      <c r="F51" s="36"/>
      <c r="G51" s="21"/>
      <c r="H51" s="21"/>
      <c r="I51" s="21"/>
      <c r="J51" s="21"/>
      <c r="K51" s="21"/>
      <c r="L51" s="21"/>
      <c r="M51" s="21"/>
      <c r="N51" s="21"/>
    </row>
    <row r="52" spans="1:15">
      <c r="A52" s="19"/>
      <c r="B52" s="19"/>
      <c r="C52" s="28" t="s">
        <v>9</v>
      </c>
      <c r="D52" s="28" t="s">
        <v>27</v>
      </c>
      <c r="E52" t="s">
        <v>132</v>
      </c>
      <c r="F52" s="36"/>
      <c r="G52" s="21"/>
      <c r="H52" s="21"/>
      <c r="I52" s="21"/>
      <c r="J52" s="21"/>
      <c r="K52" s="21"/>
      <c r="L52" s="21"/>
      <c r="M52" s="21"/>
      <c r="N52" s="21"/>
    </row>
    <row r="53" spans="1:15">
      <c r="A53" s="19"/>
      <c r="B53" s="19"/>
      <c r="C53" s="25" t="s">
        <v>103</v>
      </c>
      <c r="D53" s="25" t="s">
        <v>111</v>
      </c>
      <c r="E53" t="s">
        <v>151</v>
      </c>
      <c r="F53" s="36"/>
      <c r="G53" s="21"/>
      <c r="H53" s="21"/>
      <c r="I53" s="21"/>
      <c r="J53" s="21"/>
      <c r="K53" s="21"/>
      <c r="L53" s="21"/>
      <c r="M53" s="21"/>
      <c r="N53" s="21"/>
    </row>
    <row r="54" spans="1:15">
      <c r="A54" s="19"/>
      <c r="B54" s="19"/>
      <c r="C54" s="28" t="s">
        <v>35</v>
      </c>
      <c r="D54" s="28" t="s">
        <v>36</v>
      </c>
      <c r="E54" t="s">
        <v>124</v>
      </c>
      <c r="F54" s="39"/>
      <c r="G54" s="21"/>
      <c r="H54" s="21"/>
      <c r="I54" s="21"/>
      <c r="J54" s="21"/>
      <c r="K54" s="21"/>
      <c r="L54" s="21"/>
      <c r="M54" s="21"/>
      <c r="N54" s="21"/>
    </row>
    <row r="55" spans="1:15">
      <c r="A55" s="19"/>
      <c r="B55" s="19"/>
      <c r="C55" s="28" t="s">
        <v>0</v>
      </c>
      <c r="D55" s="28" t="s">
        <v>18</v>
      </c>
      <c r="E55" t="s">
        <v>125</v>
      </c>
      <c r="F55" s="36"/>
      <c r="G55" s="21"/>
      <c r="H55" s="21"/>
      <c r="I55" s="21"/>
      <c r="J55" s="21"/>
      <c r="K55" s="21"/>
      <c r="L55" s="21"/>
      <c r="M55" s="21"/>
      <c r="N55" s="21"/>
    </row>
    <row r="56" spans="1:15">
      <c r="A56" s="19"/>
      <c r="B56" s="19"/>
      <c r="C56" s="28" t="s">
        <v>1</v>
      </c>
      <c r="D56" s="28" t="s">
        <v>19</v>
      </c>
      <c r="E56" t="s">
        <v>128</v>
      </c>
      <c r="F56" s="36"/>
      <c r="G56" s="21"/>
      <c r="H56" s="21"/>
      <c r="I56" s="21"/>
      <c r="J56" s="21"/>
      <c r="K56" s="21"/>
      <c r="L56" s="21"/>
      <c r="M56" s="21"/>
      <c r="N56" s="21"/>
    </row>
    <row r="57" spans="1:15">
      <c r="A57" s="19"/>
      <c r="B57" s="19"/>
      <c r="C57" s="28" t="s">
        <v>2</v>
      </c>
      <c r="D57" s="28" t="s">
        <v>20</v>
      </c>
      <c r="E57" t="s">
        <v>20</v>
      </c>
      <c r="F57" s="36"/>
      <c r="G57" s="21"/>
      <c r="H57" s="21"/>
      <c r="I57" s="21"/>
      <c r="J57" s="21"/>
      <c r="K57" s="21"/>
      <c r="L57" s="21"/>
      <c r="M57" s="21"/>
      <c r="N57" s="21"/>
    </row>
    <row r="58" spans="1:15">
      <c r="A58" s="19"/>
      <c r="B58" s="19"/>
      <c r="C58" s="28" t="s">
        <v>3</v>
      </c>
      <c r="D58" s="28" t="s">
        <v>21</v>
      </c>
      <c r="E58" t="s">
        <v>3</v>
      </c>
      <c r="F58" s="36"/>
      <c r="G58" s="21"/>
      <c r="H58" s="21"/>
      <c r="I58" s="21"/>
      <c r="J58" s="21"/>
      <c r="K58" s="21"/>
      <c r="L58" s="21"/>
      <c r="M58" s="21"/>
      <c r="N58" s="21"/>
    </row>
    <row r="59" spans="1:15">
      <c r="A59" s="19"/>
      <c r="B59" s="19"/>
      <c r="C59" s="28" t="s">
        <v>4</v>
      </c>
      <c r="D59" s="28" t="s">
        <v>22</v>
      </c>
      <c r="E59" t="s">
        <v>126</v>
      </c>
      <c r="F59" s="36"/>
      <c r="G59" s="21"/>
      <c r="H59" s="21"/>
      <c r="I59" s="21"/>
      <c r="J59" s="21"/>
      <c r="K59" s="21"/>
      <c r="L59" s="21"/>
      <c r="M59" s="21"/>
      <c r="N59" s="21"/>
    </row>
    <row r="60" spans="1:15">
      <c r="A60" s="19"/>
      <c r="B60" s="19"/>
      <c r="C60" s="28" t="s">
        <v>57</v>
      </c>
      <c r="D60" s="28" t="s">
        <v>58</v>
      </c>
      <c r="E60" t="s">
        <v>127</v>
      </c>
      <c r="F60" s="36"/>
      <c r="G60" s="21"/>
      <c r="H60" s="21"/>
      <c r="I60" s="21"/>
      <c r="J60" s="21"/>
      <c r="K60" s="21"/>
      <c r="L60" s="21"/>
      <c r="M60" s="21"/>
      <c r="N60" s="21"/>
    </row>
    <row r="61" spans="1:15">
      <c r="A61" s="19"/>
      <c r="B61" s="19"/>
      <c r="C61" s="28" t="s">
        <v>6</v>
      </c>
      <c r="D61" s="28" t="s">
        <v>24</v>
      </c>
      <c r="E61" t="s">
        <v>129</v>
      </c>
      <c r="F61" s="36"/>
      <c r="G61" s="21"/>
      <c r="H61" s="21"/>
      <c r="I61" s="21"/>
      <c r="J61" s="21"/>
      <c r="K61" s="21"/>
      <c r="L61" s="21"/>
      <c r="M61" s="21"/>
      <c r="N61" s="21"/>
    </row>
    <row r="62" spans="1:15">
      <c r="A62" s="19"/>
      <c r="B62" s="19"/>
      <c r="C62" s="28" t="s">
        <v>7</v>
      </c>
      <c r="D62" s="28" t="s">
        <v>25</v>
      </c>
      <c r="E62" t="s">
        <v>130</v>
      </c>
      <c r="F62" s="36"/>
      <c r="G62" s="21"/>
      <c r="H62" s="21"/>
      <c r="I62" s="21"/>
      <c r="J62" s="21"/>
      <c r="K62" s="21"/>
      <c r="L62" s="21"/>
      <c r="M62" s="21"/>
      <c r="N62" s="21"/>
    </row>
    <row r="63" spans="1:15">
      <c r="A63" s="19"/>
      <c r="B63" s="19"/>
      <c r="C63" s="28" t="s">
        <v>8</v>
      </c>
      <c r="D63" s="28" t="s">
        <v>26</v>
      </c>
      <c r="E63" t="s">
        <v>131</v>
      </c>
      <c r="F63" s="36"/>
      <c r="G63" s="21"/>
      <c r="H63" s="21"/>
      <c r="I63" s="21"/>
      <c r="J63" s="21"/>
      <c r="K63" s="21"/>
      <c r="L63" s="21"/>
      <c r="M63" s="21"/>
      <c r="N63" s="21"/>
    </row>
    <row r="64" spans="1:15">
      <c r="A64" s="19"/>
      <c r="B64" s="19"/>
      <c r="C64" s="28" t="s">
        <v>9</v>
      </c>
      <c r="D64" s="28" t="s">
        <v>27</v>
      </c>
      <c r="E64" t="s">
        <v>132</v>
      </c>
      <c r="F64" s="36"/>
      <c r="G64" s="21"/>
      <c r="H64" s="21"/>
      <c r="I64" s="21"/>
      <c r="J64" s="21"/>
      <c r="K64" s="21"/>
      <c r="L64" s="21"/>
      <c r="M64" s="21"/>
      <c r="N64" s="21"/>
    </row>
    <row r="65" spans="1:14">
      <c r="A65" s="19"/>
      <c r="B65" s="19"/>
      <c r="C65" s="25" t="s">
        <v>33</v>
      </c>
      <c r="D65" s="25" t="s">
        <v>34</v>
      </c>
      <c r="E65" t="s">
        <v>150</v>
      </c>
      <c r="F65" s="36"/>
      <c r="G65" s="21"/>
      <c r="H65" s="21"/>
      <c r="I65" s="21"/>
      <c r="J65" s="21"/>
      <c r="K65" s="21"/>
      <c r="L65" s="21"/>
      <c r="M65" s="21"/>
      <c r="N65" s="21"/>
    </row>
    <row r="66" spans="1:14">
      <c r="A66" s="19"/>
      <c r="B66" s="19"/>
      <c r="C66" s="28" t="s">
        <v>35</v>
      </c>
      <c r="D66" s="28" t="s">
        <v>36</v>
      </c>
      <c r="E66" t="s">
        <v>124</v>
      </c>
      <c r="F66" s="39"/>
      <c r="G66" s="21"/>
      <c r="H66" s="21"/>
      <c r="I66" s="21"/>
      <c r="J66" s="21"/>
      <c r="K66" s="21"/>
      <c r="L66" s="21"/>
      <c r="M66" s="21"/>
      <c r="N66" s="21"/>
    </row>
    <row r="67" spans="1:14">
      <c r="A67" s="19"/>
      <c r="B67" s="19"/>
      <c r="C67" s="28" t="s">
        <v>0</v>
      </c>
      <c r="D67" s="28" t="s">
        <v>18</v>
      </c>
      <c r="E67" t="s">
        <v>125</v>
      </c>
      <c r="F67" s="36"/>
      <c r="G67" s="21"/>
      <c r="H67" s="21"/>
      <c r="I67" s="21"/>
      <c r="J67" s="21"/>
      <c r="K67" s="21"/>
      <c r="L67" s="21"/>
      <c r="M67" s="21"/>
      <c r="N67" s="21"/>
    </row>
    <row r="68" spans="1:14">
      <c r="A68" s="19"/>
      <c r="B68" s="19"/>
      <c r="C68" s="28" t="s">
        <v>1</v>
      </c>
      <c r="D68" s="28" t="s">
        <v>19</v>
      </c>
      <c r="E68" t="s">
        <v>128</v>
      </c>
      <c r="F68" s="36"/>
      <c r="G68" s="21"/>
      <c r="H68" s="21"/>
      <c r="I68" s="21"/>
      <c r="J68" s="21"/>
      <c r="K68" s="21"/>
      <c r="L68" s="21"/>
      <c r="M68" s="21"/>
      <c r="N68" s="21"/>
    </row>
    <row r="69" spans="1:14">
      <c r="A69" s="19"/>
      <c r="B69" s="19"/>
      <c r="C69" s="28" t="s">
        <v>2</v>
      </c>
      <c r="D69" s="28" t="s">
        <v>20</v>
      </c>
      <c r="E69" t="s">
        <v>20</v>
      </c>
      <c r="F69" s="36"/>
      <c r="G69" s="21"/>
      <c r="H69" s="21"/>
      <c r="I69" s="21"/>
      <c r="J69" s="21"/>
      <c r="K69" s="21"/>
      <c r="L69" s="21"/>
      <c r="M69" s="21"/>
      <c r="N69" s="21"/>
    </row>
    <row r="70" spans="1:14">
      <c r="A70" s="19"/>
      <c r="B70" s="19"/>
      <c r="C70" s="28" t="s">
        <v>3</v>
      </c>
      <c r="D70" s="28" t="s">
        <v>21</v>
      </c>
      <c r="E70" t="s">
        <v>3</v>
      </c>
      <c r="F70" s="36"/>
      <c r="G70" s="21"/>
      <c r="H70" s="21"/>
      <c r="I70" s="21"/>
      <c r="J70" s="21"/>
      <c r="K70" s="21"/>
      <c r="L70" s="21"/>
      <c r="M70" s="21"/>
      <c r="N70" s="21"/>
    </row>
    <row r="71" spans="1:14">
      <c r="A71" s="19"/>
      <c r="B71" s="19"/>
      <c r="C71" s="28" t="s">
        <v>4</v>
      </c>
      <c r="D71" s="28" t="s">
        <v>22</v>
      </c>
      <c r="E71" t="s">
        <v>126</v>
      </c>
      <c r="F71" s="36"/>
      <c r="G71" s="21"/>
      <c r="H71" s="21"/>
      <c r="I71" s="21"/>
      <c r="J71" s="21"/>
      <c r="K71" s="21"/>
      <c r="L71" s="21"/>
      <c r="M71" s="21"/>
      <c r="N71" s="21"/>
    </row>
    <row r="72" spans="1:14">
      <c r="A72" s="19"/>
      <c r="B72" s="19"/>
      <c r="C72" s="28" t="s">
        <v>5</v>
      </c>
      <c r="D72" s="28" t="s">
        <v>23</v>
      </c>
      <c r="E72" t="s">
        <v>127</v>
      </c>
      <c r="F72" s="36"/>
      <c r="G72" s="21"/>
      <c r="H72" s="21"/>
      <c r="I72" s="21"/>
      <c r="J72" s="21"/>
      <c r="K72" s="21"/>
      <c r="L72" s="21"/>
      <c r="M72" s="21"/>
      <c r="N72" s="21"/>
    </row>
    <row r="73" spans="1:14">
      <c r="A73" s="19"/>
      <c r="B73" s="19"/>
      <c r="C73" s="28" t="s">
        <v>6</v>
      </c>
      <c r="D73" s="28" t="s">
        <v>24</v>
      </c>
      <c r="E73" t="s">
        <v>129</v>
      </c>
      <c r="F73" s="36"/>
      <c r="G73" s="21"/>
      <c r="H73" s="21"/>
      <c r="I73" s="21"/>
      <c r="J73" s="21"/>
      <c r="K73" s="21"/>
      <c r="L73" s="21"/>
      <c r="M73" s="21"/>
      <c r="N73" s="21"/>
    </row>
    <row r="74" spans="1:14">
      <c r="A74" s="19"/>
      <c r="B74" s="19"/>
      <c r="C74" s="28" t="s">
        <v>7</v>
      </c>
      <c r="D74" s="28" t="s">
        <v>25</v>
      </c>
      <c r="E74" t="s">
        <v>130</v>
      </c>
      <c r="F74" s="36"/>
      <c r="G74" s="21"/>
      <c r="H74" s="21"/>
      <c r="I74" s="21"/>
      <c r="J74" s="21"/>
      <c r="K74" s="21"/>
      <c r="L74" s="21"/>
      <c r="M74" s="21"/>
      <c r="N74" s="21"/>
    </row>
    <row r="75" spans="1:14">
      <c r="A75" s="19"/>
      <c r="B75" s="19"/>
      <c r="C75" s="28" t="s">
        <v>8</v>
      </c>
      <c r="D75" s="28" t="s">
        <v>26</v>
      </c>
      <c r="E75" t="s">
        <v>131</v>
      </c>
      <c r="F75" s="36"/>
      <c r="G75" s="21"/>
      <c r="H75" s="21"/>
      <c r="I75" s="21"/>
      <c r="J75" s="21"/>
      <c r="K75" s="21"/>
      <c r="L75" s="21"/>
      <c r="M75" s="21"/>
      <c r="N75" s="21"/>
    </row>
    <row r="76" spans="1:14">
      <c r="A76" s="19"/>
      <c r="B76" s="19"/>
      <c r="C76" s="28" t="s">
        <v>9</v>
      </c>
      <c r="D76" s="28" t="s">
        <v>27</v>
      </c>
      <c r="E76" t="s">
        <v>132</v>
      </c>
      <c r="F76" s="36"/>
      <c r="G76" s="21"/>
      <c r="H76" s="21"/>
      <c r="I76" s="21"/>
      <c r="J76" s="21"/>
      <c r="K76" s="21"/>
      <c r="L76" s="21"/>
      <c r="M76" s="21"/>
      <c r="N76" s="21"/>
    </row>
    <row r="77" spans="1:14">
      <c r="A77" s="19"/>
      <c r="B77" s="19"/>
      <c r="C77" s="25" t="s">
        <v>37</v>
      </c>
      <c r="D77" s="25" t="s">
        <v>38</v>
      </c>
      <c r="E77" t="s">
        <v>149</v>
      </c>
      <c r="F77" s="36"/>
      <c r="G77" s="21"/>
      <c r="H77" s="21"/>
      <c r="I77" s="21"/>
      <c r="J77" s="21"/>
      <c r="K77" s="21"/>
      <c r="L77" s="21"/>
      <c r="M77" s="21"/>
      <c r="N77" s="21"/>
    </row>
    <row r="78" spans="1:14">
      <c r="A78" s="19"/>
      <c r="B78" s="19"/>
      <c r="C78" s="28" t="s">
        <v>35</v>
      </c>
      <c r="D78" s="28" t="s">
        <v>36</v>
      </c>
      <c r="E78" t="s">
        <v>124</v>
      </c>
      <c r="F78" s="39"/>
      <c r="G78" s="21"/>
      <c r="H78" s="21"/>
      <c r="I78" s="21"/>
      <c r="J78" s="21"/>
      <c r="K78" s="21"/>
      <c r="L78" s="21"/>
      <c r="M78" s="21"/>
      <c r="N78" s="21"/>
    </row>
    <row r="79" spans="1:14">
      <c r="A79" s="19"/>
      <c r="B79" s="19"/>
      <c r="C79" s="28" t="s">
        <v>0</v>
      </c>
      <c r="D79" s="28" t="s">
        <v>18</v>
      </c>
      <c r="E79" t="s">
        <v>125</v>
      </c>
      <c r="F79" s="36"/>
      <c r="G79" s="21"/>
      <c r="H79" s="21"/>
      <c r="I79" s="21"/>
      <c r="J79" s="21"/>
      <c r="K79" s="21"/>
      <c r="L79" s="21"/>
      <c r="M79" s="21"/>
      <c r="N79" s="21"/>
    </row>
    <row r="80" spans="1:14">
      <c r="A80" s="19"/>
      <c r="B80" s="19"/>
      <c r="C80" s="28" t="s">
        <v>39</v>
      </c>
      <c r="D80" s="28" t="s">
        <v>19</v>
      </c>
      <c r="E80" t="s">
        <v>128</v>
      </c>
      <c r="F80" s="36"/>
      <c r="G80" s="21"/>
      <c r="H80" s="21"/>
      <c r="I80" s="21"/>
      <c r="J80" s="21"/>
      <c r="K80" s="21"/>
      <c r="L80" s="21"/>
      <c r="M80" s="21"/>
      <c r="N80" s="21"/>
    </row>
    <row r="81" spans="1:14">
      <c r="A81" s="19"/>
      <c r="B81" s="19"/>
      <c r="C81" s="28" t="s">
        <v>40</v>
      </c>
      <c r="D81" s="28" t="s">
        <v>20</v>
      </c>
      <c r="E81" t="s">
        <v>20</v>
      </c>
      <c r="F81" s="36"/>
      <c r="G81" s="21"/>
      <c r="H81" s="21"/>
      <c r="I81" s="21"/>
      <c r="J81" s="21"/>
      <c r="K81" s="21"/>
      <c r="L81" s="21"/>
      <c r="M81" s="21"/>
      <c r="N81" s="21"/>
    </row>
    <row r="82" spans="1:14">
      <c r="A82" s="19"/>
      <c r="B82" s="19"/>
      <c r="C82" s="28" t="s">
        <v>41</v>
      </c>
      <c r="D82" s="28" t="s">
        <v>21</v>
      </c>
      <c r="E82" t="s">
        <v>3</v>
      </c>
      <c r="F82" s="36"/>
      <c r="G82" s="21"/>
      <c r="H82" s="21"/>
      <c r="I82" s="21"/>
      <c r="J82" s="21"/>
      <c r="K82" s="21"/>
      <c r="L82" s="21"/>
      <c r="M82" s="21"/>
      <c r="N82" s="21"/>
    </row>
    <row r="83" spans="1:14">
      <c r="A83" s="19"/>
      <c r="B83" s="19"/>
      <c r="C83" s="28" t="s">
        <v>42</v>
      </c>
      <c r="D83" s="28" t="s">
        <v>22</v>
      </c>
      <c r="E83" t="s">
        <v>126</v>
      </c>
      <c r="F83" s="36"/>
      <c r="G83" s="21"/>
      <c r="H83" s="21"/>
      <c r="I83" s="21"/>
      <c r="J83" s="21"/>
      <c r="K83" s="21"/>
      <c r="L83" s="21"/>
      <c r="M83" s="21"/>
      <c r="N83" s="21"/>
    </row>
    <row r="84" spans="1:14">
      <c r="A84" s="19"/>
      <c r="B84" s="19"/>
      <c r="C84" s="28" t="s">
        <v>43</v>
      </c>
      <c r="D84" s="28" t="s">
        <v>23</v>
      </c>
      <c r="E84" t="s">
        <v>127</v>
      </c>
      <c r="F84" s="36"/>
      <c r="G84" s="21"/>
      <c r="H84" s="21"/>
      <c r="I84" s="21"/>
      <c r="J84" s="21"/>
      <c r="K84" s="21"/>
      <c r="L84" s="21"/>
      <c r="M84" s="21"/>
      <c r="N84" s="21"/>
    </row>
    <row r="85" spans="1:14">
      <c r="A85" s="19"/>
      <c r="B85" s="19"/>
      <c r="C85" s="28" t="s">
        <v>44</v>
      </c>
      <c r="D85" s="28" t="s">
        <v>45</v>
      </c>
      <c r="E85" t="s">
        <v>129</v>
      </c>
      <c r="F85" s="36"/>
      <c r="G85" s="21"/>
      <c r="H85" s="21"/>
      <c r="I85" s="21"/>
      <c r="J85" s="21"/>
      <c r="K85" s="21"/>
      <c r="L85" s="21"/>
      <c r="M85" s="21"/>
      <c r="N85" s="21"/>
    </row>
    <row r="86" spans="1:14">
      <c r="A86" s="19"/>
      <c r="B86" s="19"/>
      <c r="C86" s="28" t="s">
        <v>46</v>
      </c>
      <c r="D86" s="28" t="s">
        <v>25</v>
      </c>
      <c r="E86" t="s">
        <v>130</v>
      </c>
      <c r="F86" s="36"/>
      <c r="G86" s="21"/>
      <c r="H86" s="21"/>
      <c r="I86" s="21"/>
      <c r="J86" s="21"/>
      <c r="K86" s="21"/>
      <c r="L86" s="21"/>
      <c r="M86" s="21"/>
      <c r="N86" s="21"/>
    </row>
    <row r="87" spans="1:14">
      <c r="A87" s="19"/>
      <c r="B87" s="19"/>
      <c r="C87" s="28" t="s">
        <v>8</v>
      </c>
      <c r="D87" s="28" t="s">
        <v>47</v>
      </c>
      <c r="E87" t="s">
        <v>131</v>
      </c>
      <c r="F87" s="36"/>
      <c r="G87" s="21"/>
      <c r="H87" s="21"/>
      <c r="I87" s="21"/>
      <c r="J87" s="21"/>
      <c r="K87" s="21"/>
      <c r="L87" s="21"/>
      <c r="M87" s="21"/>
      <c r="N87" s="21"/>
    </row>
    <row r="88" spans="1:14">
      <c r="A88" s="19"/>
      <c r="B88" s="19"/>
      <c r="C88" s="28" t="s">
        <v>48</v>
      </c>
      <c r="D88" s="28" t="s">
        <v>49</v>
      </c>
      <c r="E88" t="s">
        <v>132</v>
      </c>
      <c r="F88" s="36"/>
      <c r="G88" s="21"/>
      <c r="H88" s="21"/>
      <c r="I88" s="21"/>
      <c r="J88" s="21"/>
      <c r="K88" s="21"/>
      <c r="L88" s="21"/>
      <c r="M88" s="21"/>
      <c r="N88" s="21"/>
    </row>
    <row r="89" spans="1:14">
      <c r="A89" s="19"/>
      <c r="B89" s="19"/>
      <c r="C89" s="25" t="s">
        <v>50</v>
      </c>
      <c r="D89" s="25" t="s">
        <v>51</v>
      </c>
      <c r="E89" t="s">
        <v>148</v>
      </c>
      <c r="F89" s="36"/>
      <c r="G89" s="21"/>
      <c r="H89" s="21"/>
      <c r="I89" s="21"/>
      <c r="J89" s="21"/>
      <c r="K89" s="21"/>
      <c r="L89" s="21"/>
      <c r="M89" s="21"/>
      <c r="N89" s="21"/>
    </row>
    <row r="90" spans="1:14">
      <c r="A90" s="19"/>
      <c r="B90" s="19"/>
      <c r="C90" s="28" t="s">
        <v>52</v>
      </c>
      <c r="D90" s="28" t="s">
        <v>53</v>
      </c>
      <c r="E90" t="s">
        <v>124</v>
      </c>
      <c r="F90" s="39"/>
      <c r="G90" s="21"/>
      <c r="H90" s="21"/>
      <c r="I90" s="21"/>
      <c r="J90" s="21"/>
      <c r="K90" s="21"/>
      <c r="L90" s="21"/>
      <c r="M90" s="21"/>
      <c r="N90" s="21"/>
    </row>
    <row r="91" spans="1:14">
      <c r="A91" s="19"/>
      <c r="B91" s="19"/>
      <c r="C91" s="28" t="s">
        <v>54</v>
      </c>
      <c r="D91" s="28" t="s">
        <v>18</v>
      </c>
      <c r="E91" t="s">
        <v>125</v>
      </c>
      <c r="F91" s="36"/>
      <c r="G91" s="21"/>
      <c r="H91" s="21"/>
      <c r="I91" s="21"/>
      <c r="J91" s="21"/>
      <c r="K91" s="21"/>
      <c r="L91" s="21"/>
      <c r="M91" s="21"/>
      <c r="N91" s="21"/>
    </row>
    <row r="92" spans="1:14">
      <c r="A92" s="19"/>
      <c r="B92" s="19"/>
      <c r="C92" s="28" t="s">
        <v>1</v>
      </c>
      <c r="D92" s="28" t="s">
        <v>19</v>
      </c>
      <c r="E92" t="s">
        <v>128</v>
      </c>
      <c r="F92" s="36"/>
      <c r="G92" s="21"/>
      <c r="H92" s="21"/>
      <c r="I92" s="21"/>
      <c r="J92" s="21"/>
      <c r="K92" s="21"/>
      <c r="L92" s="21"/>
      <c r="M92" s="21"/>
      <c r="N92" s="21"/>
    </row>
    <row r="93" spans="1:14">
      <c r="A93" s="19"/>
      <c r="B93" s="19"/>
      <c r="C93" s="28" t="s">
        <v>2</v>
      </c>
      <c r="D93" s="28" t="s">
        <v>20</v>
      </c>
      <c r="E93" t="s">
        <v>20</v>
      </c>
      <c r="F93" s="36"/>
      <c r="G93" s="21"/>
      <c r="H93" s="21"/>
      <c r="I93" s="21"/>
      <c r="J93" s="21"/>
      <c r="K93" s="21"/>
      <c r="L93" s="21"/>
      <c r="M93" s="21"/>
      <c r="N93" s="21"/>
    </row>
    <row r="94" spans="1:14">
      <c r="A94" s="19"/>
      <c r="B94" s="19"/>
      <c r="C94" s="28" t="s">
        <v>3</v>
      </c>
      <c r="D94" s="28" t="s">
        <v>21</v>
      </c>
      <c r="E94" t="s">
        <v>3</v>
      </c>
      <c r="F94" s="36"/>
      <c r="G94" s="21"/>
      <c r="H94" s="21"/>
      <c r="I94" s="21"/>
      <c r="J94" s="21"/>
      <c r="K94" s="21"/>
      <c r="L94" s="21"/>
      <c r="M94" s="21"/>
      <c r="N94" s="21"/>
    </row>
    <row r="95" spans="1:14">
      <c r="A95" s="19"/>
      <c r="B95" s="19"/>
      <c r="C95" s="28" t="s">
        <v>4</v>
      </c>
      <c r="D95" s="28" t="s">
        <v>22</v>
      </c>
      <c r="E95" t="s">
        <v>126</v>
      </c>
      <c r="F95" s="36"/>
      <c r="G95" s="21"/>
      <c r="H95" s="21"/>
      <c r="I95" s="21"/>
      <c r="J95" s="21"/>
      <c r="K95" s="21"/>
      <c r="L95" s="21"/>
      <c r="M95" s="21"/>
      <c r="N95" s="21"/>
    </row>
    <row r="96" spans="1:14">
      <c r="A96" s="19"/>
      <c r="B96" s="19"/>
      <c r="C96" s="28" t="s">
        <v>5</v>
      </c>
      <c r="D96" s="28" t="s">
        <v>23</v>
      </c>
      <c r="E96" t="s">
        <v>127</v>
      </c>
      <c r="F96" s="36"/>
      <c r="G96" s="21"/>
      <c r="H96" s="21"/>
      <c r="I96" s="21"/>
      <c r="J96" s="21"/>
      <c r="K96" s="21"/>
      <c r="L96" s="21"/>
      <c r="M96" s="21"/>
      <c r="N96" s="21"/>
    </row>
    <row r="97" spans="1:14">
      <c r="A97" s="19"/>
      <c r="B97" s="19"/>
      <c r="C97" s="28" t="s">
        <v>6</v>
      </c>
      <c r="D97" s="28" t="s">
        <v>24</v>
      </c>
      <c r="E97" t="s">
        <v>129</v>
      </c>
      <c r="F97" s="36"/>
      <c r="G97" s="21"/>
      <c r="H97" s="21"/>
      <c r="I97" s="21"/>
      <c r="J97" s="21"/>
      <c r="K97" s="21"/>
      <c r="L97" s="21"/>
      <c r="M97" s="21"/>
      <c r="N97" s="21"/>
    </row>
    <row r="98" spans="1:14">
      <c r="A98" s="19"/>
      <c r="B98" s="19"/>
      <c r="C98" s="28" t="s">
        <v>7</v>
      </c>
      <c r="D98" s="28" t="s">
        <v>25</v>
      </c>
      <c r="E98" t="s">
        <v>130</v>
      </c>
      <c r="F98" s="36"/>
      <c r="G98" s="21"/>
      <c r="H98" s="21"/>
      <c r="I98" s="21"/>
      <c r="J98" s="21"/>
      <c r="K98" s="21"/>
      <c r="L98" s="21"/>
      <c r="M98" s="21"/>
      <c r="N98" s="21"/>
    </row>
    <row r="99" spans="1:14">
      <c r="A99" s="19"/>
      <c r="B99" s="19"/>
      <c r="C99" s="28" t="s">
        <v>8</v>
      </c>
      <c r="D99" s="28" t="s">
        <v>26</v>
      </c>
      <c r="E99" t="s">
        <v>131</v>
      </c>
      <c r="F99" s="36"/>
      <c r="G99" s="21"/>
      <c r="H99" s="21"/>
      <c r="I99" s="21"/>
      <c r="J99" s="21"/>
      <c r="K99" s="21"/>
      <c r="L99" s="21"/>
      <c r="M99" s="21"/>
      <c r="N99" s="21"/>
    </row>
    <row r="100" spans="1:14">
      <c r="A100" s="19"/>
      <c r="B100" s="19"/>
      <c r="C100" s="28" t="s">
        <v>9</v>
      </c>
      <c r="D100" s="28" t="s">
        <v>27</v>
      </c>
      <c r="E100" t="s">
        <v>132</v>
      </c>
      <c r="F100" s="36"/>
      <c r="G100" s="21"/>
      <c r="H100" s="21"/>
      <c r="I100" s="21"/>
      <c r="J100" s="21"/>
      <c r="K100" s="21"/>
      <c r="L100" s="21"/>
      <c r="M100" s="21"/>
      <c r="N100" s="21"/>
    </row>
    <row r="101" spans="1:14">
      <c r="A101" s="19"/>
      <c r="B101" s="19"/>
      <c r="C101" s="25" t="s">
        <v>55</v>
      </c>
      <c r="D101" s="25" t="s">
        <v>56</v>
      </c>
      <c r="E101" t="s">
        <v>147</v>
      </c>
      <c r="F101" s="36"/>
      <c r="G101" s="21"/>
      <c r="H101" s="21"/>
      <c r="I101" s="21"/>
      <c r="J101" s="21"/>
      <c r="K101" s="21"/>
      <c r="L101" s="21"/>
      <c r="M101" s="21"/>
      <c r="N101" s="21"/>
    </row>
    <row r="102" spans="1:14">
      <c r="A102" s="19"/>
      <c r="B102" s="19"/>
      <c r="C102" s="28" t="s">
        <v>35</v>
      </c>
      <c r="D102" s="28" t="s">
        <v>36</v>
      </c>
      <c r="E102" t="s">
        <v>124</v>
      </c>
      <c r="F102" s="39"/>
      <c r="G102" s="21"/>
      <c r="H102" s="21"/>
      <c r="I102" s="21"/>
      <c r="J102" s="21"/>
      <c r="K102" s="21"/>
      <c r="L102" s="21"/>
      <c r="M102" s="21"/>
      <c r="N102" s="21"/>
    </row>
    <row r="103" spans="1:14">
      <c r="A103" s="19"/>
      <c r="B103" s="19"/>
      <c r="C103" s="28" t="s">
        <v>0</v>
      </c>
      <c r="D103" s="28" t="s">
        <v>18</v>
      </c>
      <c r="E103" t="s">
        <v>125</v>
      </c>
      <c r="F103" s="36"/>
      <c r="G103" s="21"/>
      <c r="H103" s="21"/>
      <c r="I103" s="21"/>
      <c r="J103" s="21"/>
      <c r="K103" s="21"/>
      <c r="L103" s="21"/>
      <c r="M103" s="21"/>
      <c r="N103" s="21"/>
    </row>
    <row r="104" spans="1:14">
      <c r="A104" s="19"/>
      <c r="B104" s="19"/>
      <c r="C104" s="28" t="s">
        <v>1</v>
      </c>
      <c r="D104" s="28" t="s">
        <v>19</v>
      </c>
      <c r="E104" t="s">
        <v>128</v>
      </c>
      <c r="F104" s="36"/>
      <c r="G104" s="21"/>
      <c r="H104" s="21"/>
      <c r="I104" s="21"/>
      <c r="J104" s="21"/>
      <c r="K104" s="21"/>
      <c r="L104" s="21"/>
      <c r="M104" s="21"/>
      <c r="N104" s="21"/>
    </row>
    <row r="105" spans="1:14">
      <c r="A105" s="19"/>
      <c r="B105" s="19"/>
      <c r="C105" s="28" t="s">
        <v>2</v>
      </c>
      <c r="D105" s="28" t="s">
        <v>20</v>
      </c>
      <c r="E105" t="s">
        <v>20</v>
      </c>
      <c r="F105" s="36"/>
      <c r="G105" s="21"/>
      <c r="H105" s="21"/>
      <c r="I105" s="21"/>
      <c r="J105" s="21"/>
      <c r="K105" s="21"/>
      <c r="L105" s="21"/>
      <c r="M105" s="21"/>
      <c r="N105" s="21"/>
    </row>
    <row r="106" spans="1:14">
      <c r="A106" s="19"/>
      <c r="B106" s="19"/>
      <c r="C106" s="28" t="s">
        <v>3</v>
      </c>
      <c r="D106" s="28" t="s">
        <v>21</v>
      </c>
      <c r="E106" t="s">
        <v>3</v>
      </c>
      <c r="F106" s="36"/>
      <c r="G106" s="21"/>
      <c r="H106" s="21"/>
      <c r="I106" s="21"/>
      <c r="J106" s="21"/>
      <c r="K106" s="21"/>
      <c r="L106" s="21"/>
      <c r="M106" s="21"/>
      <c r="N106" s="21"/>
    </row>
    <row r="107" spans="1:14">
      <c r="A107" s="19"/>
      <c r="B107" s="19"/>
      <c r="C107" s="28" t="s">
        <v>4</v>
      </c>
      <c r="D107" s="28" t="s">
        <v>22</v>
      </c>
      <c r="E107" t="s">
        <v>126</v>
      </c>
      <c r="F107" s="36"/>
      <c r="G107" s="21"/>
      <c r="H107" s="21"/>
      <c r="I107" s="21"/>
      <c r="J107" s="21"/>
      <c r="K107" s="21"/>
      <c r="L107" s="21"/>
      <c r="M107" s="21"/>
      <c r="N107" s="21"/>
    </row>
    <row r="108" spans="1:14">
      <c r="A108" s="19"/>
      <c r="B108" s="19"/>
      <c r="C108" s="28" t="s">
        <v>57</v>
      </c>
      <c r="D108" s="28" t="s">
        <v>58</v>
      </c>
      <c r="E108" t="s">
        <v>127</v>
      </c>
      <c r="F108" s="36"/>
      <c r="G108" s="21"/>
      <c r="H108" s="21"/>
      <c r="I108" s="21"/>
      <c r="J108" s="21"/>
      <c r="K108" s="21"/>
      <c r="L108" s="21"/>
      <c r="M108" s="21"/>
      <c r="N108" s="21"/>
    </row>
    <row r="109" spans="1:14">
      <c r="A109" s="19"/>
      <c r="B109" s="19"/>
      <c r="C109" s="28" t="s">
        <v>6</v>
      </c>
      <c r="D109" s="28" t="s">
        <v>24</v>
      </c>
      <c r="E109" t="s">
        <v>129</v>
      </c>
      <c r="F109" s="36"/>
      <c r="G109" s="21"/>
      <c r="H109" s="21"/>
      <c r="I109" s="21"/>
      <c r="J109" s="21"/>
      <c r="K109" s="21"/>
      <c r="L109" s="21"/>
      <c r="M109" s="21"/>
      <c r="N109" s="21"/>
    </row>
    <row r="110" spans="1:14">
      <c r="A110" s="19"/>
      <c r="B110" s="19"/>
      <c r="C110" s="28" t="s">
        <v>7</v>
      </c>
      <c r="D110" s="28" t="s">
        <v>25</v>
      </c>
      <c r="E110" t="s">
        <v>130</v>
      </c>
      <c r="F110" s="36"/>
      <c r="G110" s="21"/>
      <c r="H110" s="21"/>
      <c r="I110" s="21"/>
      <c r="J110" s="21"/>
      <c r="K110" s="21"/>
      <c r="L110" s="21"/>
      <c r="M110" s="21"/>
      <c r="N110" s="21"/>
    </row>
    <row r="111" spans="1:14">
      <c r="A111" s="19"/>
      <c r="B111" s="19"/>
      <c r="C111" s="28" t="s">
        <v>8</v>
      </c>
      <c r="D111" s="28" t="s">
        <v>26</v>
      </c>
      <c r="E111" t="s">
        <v>131</v>
      </c>
      <c r="F111" s="36"/>
      <c r="G111" s="21"/>
      <c r="H111" s="21"/>
      <c r="I111" s="21"/>
      <c r="J111" s="21"/>
      <c r="K111" s="21"/>
      <c r="L111" s="21"/>
      <c r="M111" s="21"/>
      <c r="N111" s="21"/>
    </row>
    <row r="112" spans="1:14">
      <c r="A112" s="19"/>
      <c r="B112" s="19"/>
      <c r="C112" s="28" t="s">
        <v>9</v>
      </c>
      <c r="D112" s="28" t="s">
        <v>27</v>
      </c>
      <c r="E112" t="s">
        <v>132</v>
      </c>
      <c r="F112" s="36"/>
      <c r="G112" s="21"/>
      <c r="H112" s="21"/>
      <c r="I112" s="21"/>
      <c r="J112" s="21"/>
      <c r="K112" s="21"/>
      <c r="L112" s="21"/>
      <c r="M112" s="21"/>
      <c r="N112" s="21"/>
    </row>
    <row r="113" spans="1:14">
      <c r="A113" s="19"/>
      <c r="B113" s="19"/>
      <c r="C113" s="25" t="s">
        <v>59</v>
      </c>
      <c r="D113" s="25" t="s">
        <v>60</v>
      </c>
      <c r="E113" t="s">
        <v>146</v>
      </c>
      <c r="F113" s="36"/>
      <c r="G113" s="21"/>
      <c r="H113" s="21"/>
      <c r="I113" s="21"/>
      <c r="J113" s="21"/>
      <c r="K113" s="21"/>
      <c r="L113" s="21"/>
      <c r="M113" s="21"/>
      <c r="N113" s="21"/>
    </row>
    <row r="114" spans="1:14">
      <c r="A114" s="19"/>
      <c r="B114" s="19"/>
      <c r="C114" s="28" t="s">
        <v>35</v>
      </c>
      <c r="D114" s="28" t="s">
        <v>36</v>
      </c>
      <c r="E114" t="s">
        <v>124</v>
      </c>
      <c r="F114" s="39"/>
      <c r="G114" s="21"/>
      <c r="H114" s="21"/>
      <c r="I114" s="21"/>
      <c r="J114" s="21"/>
      <c r="K114" s="21"/>
      <c r="L114" s="21"/>
      <c r="M114" s="21"/>
      <c r="N114" s="21"/>
    </row>
    <row r="115" spans="1:14">
      <c r="A115" s="19"/>
      <c r="B115" s="19"/>
      <c r="C115" s="28" t="s">
        <v>0</v>
      </c>
      <c r="D115" s="28" t="s">
        <v>18</v>
      </c>
      <c r="E115" t="s">
        <v>125</v>
      </c>
      <c r="F115" s="36"/>
      <c r="G115" s="21"/>
      <c r="H115" s="21"/>
      <c r="I115" s="21"/>
      <c r="J115" s="21"/>
      <c r="K115" s="21"/>
      <c r="L115" s="21"/>
      <c r="M115" s="21"/>
      <c r="N115" s="21"/>
    </row>
    <row r="116" spans="1:14">
      <c r="A116" s="19"/>
      <c r="B116" s="19"/>
      <c r="C116" s="28" t="s">
        <v>1</v>
      </c>
      <c r="D116" s="28" t="s">
        <v>19</v>
      </c>
      <c r="E116" t="s">
        <v>128</v>
      </c>
      <c r="F116" s="36"/>
      <c r="G116" s="21"/>
      <c r="H116" s="21"/>
      <c r="I116" s="21"/>
      <c r="J116" s="21"/>
      <c r="K116" s="21"/>
      <c r="L116" s="21"/>
      <c r="M116" s="21"/>
      <c r="N116" s="21"/>
    </row>
    <row r="117" spans="1:14">
      <c r="A117" s="19"/>
      <c r="B117" s="19"/>
      <c r="C117" s="28" t="s">
        <v>2</v>
      </c>
      <c r="D117" s="28" t="s">
        <v>20</v>
      </c>
      <c r="E117" t="s">
        <v>20</v>
      </c>
      <c r="F117" s="36"/>
      <c r="G117" s="21"/>
      <c r="H117" s="21"/>
      <c r="I117" s="21"/>
      <c r="J117" s="21"/>
      <c r="K117" s="21"/>
      <c r="L117" s="21"/>
      <c r="M117" s="21"/>
      <c r="N117" s="21"/>
    </row>
    <row r="118" spans="1:14">
      <c r="A118" s="19"/>
      <c r="B118" s="19"/>
      <c r="C118" s="28" t="s">
        <v>3</v>
      </c>
      <c r="D118" s="28" t="s">
        <v>21</v>
      </c>
      <c r="E118" t="s">
        <v>3</v>
      </c>
      <c r="F118" s="36"/>
      <c r="G118" s="21"/>
      <c r="H118" s="21"/>
      <c r="I118" s="21"/>
      <c r="J118" s="21"/>
      <c r="K118" s="21"/>
      <c r="L118" s="21"/>
      <c r="M118" s="21"/>
      <c r="N118" s="21"/>
    </row>
    <row r="119" spans="1:14">
      <c r="A119" s="19"/>
      <c r="B119" s="19"/>
      <c r="C119" s="28" t="s">
        <v>4</v>
      </c>
      <c r="D119" s="28" t="s">
        <v>22</v>
      </c>
      <c r="E119" t="s">
        <v>126</v>
      </c>
      <c r="F119" s="36"/>
      <c r="G119" s="21"/>
      <c r="H119" s="21"/>
      <c r="I119" s="21"/>
      <c r="J119" s="21"/>
      <c r="K119" s="21"/>
      <c r="L119" s="21"/>
      <c r="M119" s="21"/>
      <c r="N119" s="21"/>
    </row>
    <row r="120" spans="1:14">
      <c r="A120" s="19"/>
      <c r="B120" s="19"/>
      <c r="C120" s="28" t="s">
        <v>57</v>
      </c>
      <c r="D120" s="28" t="s">
        <v>58</v>
      </c>
      <c r="E120" t="s">
        <v>127</v>
      </c>
      <c r="F120" s="36"/>
      <c r="G120" s="21"/>
      <c r="H120" s="21"/>
      <c r="I120" s="22"/>
      <c r="J120" s="22"/>
      <c r="K120" s="21"/>
      <c r="L120" s="21"/>
      <c r="M120" s="21"/>
      <c r="N120" s="21"/>
    </row>
    <row r="121" spans="1:14">
      <c r="A121" s="19"/>
      <c r="B121" s="19"/>
      <c r="C121" s="28" t="s">
        <v>44</v>
      </c>
      <c r="D121" s="28" t="s">
        <v>45</v>
      </c>
      <c r="E121" t="s">
        <v>129</v>
      </c>
      <c r="F121" s="36"/>
      <c r="G121" s="21"/>
      <c r="H121" s="21"/>
      <c r="I121" s="22"/>
      <c r="J121" s="22"/>
      <c r="K121" s="21"/>
      <c r="L121" s="21"/>
      <c r="M121" s="21"/>
      <c r="N121" s="21"/>
    </row>
    <row r="122" spans="1:14">
      <c r="A122" s="19"/>
      <c r="B122" s="19"/>
      <c r="C122" s="28" t="s">
        <v>7</v>
      </c>
      <c r="D122" s="28" t="s">
        <v>61</v>
      </c>
      <c r="E122" t="s">
        <v>130</v>
      </c>
      <c r="F122" s="36"/>
      <c r="G122" s="40"/>
      <c r="H122" s="22"/>
      <c r="I122" s="22"/>
      <c r="J122" s="22"/>
      <c r="K122" s="21"/>
      <c r="L122" s="21"/>
      <c r="M122" s="21"/>
      <c r="N122" s="21"/>
    </row>
    <row r="123" spans="1:14">
      <c r="A123" s="19"/>
      <c r="B123" s="19"/>
      <c r="C123" s="28" t="s">
        <v>62</v>
      </c>
      <c r="D123" s="28" t="s">
        <v>63</v>
      </c>
      <c r="E123" t="s">
        <v>131</v>
      </c>
      <c r="F123" s="36"/>
      <c r="G123" s="40"/>
      <c r="H123" s="22"/>
      <c r="I123" s="22"/>
      <c r="J123" s="22"/>
      <c r="K123" s="21"/>
      <c r="L123" s="21"/>
      <c r="M123" s="21"/>
      <c r="N123" s="21"/>
    </row>
    <row r="124" spans="1:14">
      <c r="A124" s="19"/>
      <c r="B124" s="19"/>
      <c r="C124" s="28" t="s">
        <v>64</v>
      </c>
      <c r="D124" s="28" t="s">
        <v>49</v>
      </c>
      <c r="E124" t="s">
        <v>132</v>
      </c>
      <c r="F124" s="36"/>
      <c r="G124" s="40"/>
      <c r="H124" s="22"/>
      <c r="I124" s="22"/>
      <c r="J124" s="22"/>
      <c r="K124" s="21"/>
      <c r="L124" s="21"/>
      <c r="M124" s="21"/>
      <c r="N124" s="21"/>
    </row>
    <row r="125" spans="1:14">
      <c r="A125" s="19"/>
      <c r="B125" s="19"/>
      <c r="C125" s="25" t="s">
        <v>65</v>
      </c>
      <c r="D125" s="25" t="s">
        <v>66</v>
      </c>
      <c r="E125" t="s">
        <v>145</v>
      </c>
      <c r="F125" s="36"/>
      <c r="G125" s="40"/>
      <c r="H125" s="22"/>
      <c r="I125" s="22"/>
      <c r="J125" s="22"/>
      <c r="K125" s="21"/>
      <c r="L125" s="21"/>
      <c r="M125" s="21"/>
      <c r="N125" s="21"/>
    </row>
    <row r="126" spans="1:14">
      <c r="A126" s="19"/>
      <c r="B126" s="19"/>
      <c r="C126" s="28" t="s">
        <v>52</v>
      </c>
      <c r="D126" s="28" t="s">
        <v>53</v>
      </c>
      <c r="E126" t="s">
        <v>124</v>
      </c>
      <c r="F126" s="39"/>
      <c r="G126" s="40"/>
      <c r="H126" s="22"/>
      <c r="I126" s="22"/>
      <c r="J126" s="22"/>
      <c r="K126" s="21"/>
      <c r="L126" s="21"/>
      <c r="M126" s="21"/>
      <c r="N126" s="21"/>
    </row>
    <row r="127" spans="1:14">
      <c r="A127" s="19"/>
      <c r="B127" s="19"/>
      <c r="C127" s="28" t="s">
        <v>0</v>
      </c>
      <c r="D127" s="28" t="s">
        <v>67</v>
      </c>
      <c r="E127" t="s">
        <v>125</v>
      </c>
      <c r="F127" s="36"/>
      <c r="G127" s="40"/>
      <c r="H127" s="22"/>
      <c r="I127" s="22"/>
      <c r="J127" s="22"/>
      <c r="K127" s="21"/>
      <c r="L127" s="21"/>
      <c r="M127" s="21"/>
      <c r="N127" s="21"/>
    </row>
    <row r="128" spans="1:14">
      <c r="A128" s="19"/>
      <c r="B128" s="19"/>
      <c r="C128" s="28" t="s">
        <v>1</v>
      </c>
      <c r="D128" s="28" t="s">
        <v>19</v>
      </c>
      <c r="E128" t="s">
        <v>128</v>
      </c>
      <c r="F128" s="36"/>
      <c r="G128" s="40"/>
      <c r="H128" s="22"/>
      <c r="I128" s="22"/>
      <c r="J128" s="22"/>
      <c r="K128" s="21"/>
      <c r="L128" s="21"/>
      <c r="M128" s="21"/>
      <c r="N128" s="21"/>
    </row>
    <row r="129" spans="1:14">
      <c r="A129" s="19"/>
      <c r="B129" s="19"/>
      <c r="C129" s="28" t="s">
        <v>40</v>
      </c>
      <c r="D129" s="28" t="s">
        <v>69</v>
      </c>
      <c r="E129" t="s">
        <v>20</v>
      </c>
      <c r="F129" s="36"/>
      <c r="G129" s="40"/>
      <c r="H129" s="22"/>
      <c r="I129" s="22"/>
      <c r="J129" s="22"/>
      <c r="K129" s="21"/>
      <c r="L129" s="21"/>
      <c r="M129" s="21"/>
      <c r="N129" s="21"/>
    </row>
    <row r="130" spans="1:14">
      <c r="A130" s="19"/>
      <c r="B130" s="19"/>
      <c r="C130" s="28" t="s">
        <v>41</v>
      </c>
      <c r="D130" s="28" t="s">
        <v>21</v>
      </c>
      <c r="E130" t="s">
        <v>3</v>
      </c>
      <c r="F130" s="36"/>
      <c r="G130" s="40"/>
      <c r="H130" s="22"/>
      <c r="I130" s="22"/>
      <c r="J130" s="22"/>
      <c r="K130" s="21"/>
      <c r="L130" s="21"/>
      <c r="M130" s="21"/>
      <c r="N130" s="21"/>
    </row>
    <row r="131" spans="1:14">
      <c r="A131" s="19"/>
      <c r="B131" s="19"/>
      <c r="C131" s="28" t="s">
        <v>71</v>
      </c>
      <c r="D131" s="28" t="s">
        <v>72</v>
      </c>
      <c r="E131" t="s">
        <v>126</v>
      </c>
      <c r="F131" s="36"/>
      <c r="G131" s="40"/>
      <c r="H131" s="22"/>
      <c r="I131" s="22"/>
      <c r="J131" s="22"/>
      <c r="K131" s="21"/>
      <c r="L131" s="21"/>
      <c r="M131" s="21"/>
      <c r="N131" s="21"/>
    </row>
    <row r="132" spans="1:14">
      <c r="A132" s="19"/>
      <c r="B132" s="19"/>
      <c r="C132" s="28" t="s">
        <v>5</v>
      </c>
      <c r="D132" s="28" t="s">
        <v>23</v>
      </c>
      <c r="E132" t="s">
        <v>127</v>
      </c>
      <c r="F132" s="36"/>
      <c r="G132" s="40"/>
      <c r="H132" s="22"/>
      <c r="I132" s="22"/>
      <c r="J132" s="22"/>
      <c r="K132" s="21"/>
      <c r="L132" s="21"/>
      <c r="M132" s="21"/>
      <c r="N132" s="21"/>
    </row>
    <row r="133" spans="1:14">
      <c r="A133" s="19"/>
      <c r="B133" s="19"/>
      <c r="C133" s="28" t="s">
        <v>74</v>
      </c>
      <c r="D133" s="28" t="s">
        <v>75</v>
      </c>
      <c r="E133" t="s">
        <v>129</v>
      </c>
      <c r="F133" s="36"/>
      <c r="G133" s="40"/>
      <c r="H133" s="22"/>
      <c r="I133" s="22"/>
      <c r="J133" s="22"/>
      <c r="K133" s="21"/>
      <c r="L133" s="21"/>
      <c r="M133" s="21"/>
      <c r="N133" s="21"/>
    </row>
    <row r="134" spans="1:14">
      <c r="A134" s="19"/>
      <c r="B134" s="19"/>
      <c r="C134" s="28" t="s">
        <v>46</v>
      </c>
      <c r="D134" s="28" t="s">
        <v>61</v>
      </c>
      <c r="E134" t="s">
        <v>130</v>
      </c>
      <c r="F134" s="36"/>
      <c r="G134" s="40"/>
      <c r="H134" s="22"/>
      <c r="I134" s="22"/>
      <c r="J134" s="22"/>
      <c r="K134" s="21"/>
      <c r="L134" s="21"/>
      <c r="M134" s="21"/>
      <c r="N134" s="21"/>
    </row>
    <row r="135" spans="1:14">
      <c r="A135" s="19"/>
      <c r="B135" s="19"/>
      <c r="C135" s="28" t="s">
        <v>62</v>
      </c>
      <c r="D135" s="28" t="s">
        <v>47</v>
      </c>
      <c r="E135" t="s">
        <v>131</v>
      </c>
      <c r="F135" s="36"/>
      <c r="G135" s="40"/>
      <c r="H135" s="22"/>
      <c r="I135" s="22"/>
      <c r="J135" s="22"/>
      <c r="K135" s="21"/>
      <c r="L135" s="21"/>
      <c r="M135" s="21"/>
      <c r="N135" s="21"/>
    </row>
    <row r="136" spans="1:14">
      <c r="A136" s="19"/>
      <c r="B136" s="19"/>
      <c r="C136" s="28" t="s">
        <v>76</v>
      </c>
      <c r="D136" s="28" t="s">
        <v>27</v>
      </c>
      <c r="E136" t="s">
        <v>132</v>
      </c>
      <c r="F136" s="36"/>
      <c r="G136" s="40"/>
      <c r="H136" s="22"/>
      <c r="I136" s="22"/>
      <c r="J136" s="22"/>
      <c r="K136" s="21"/>
      <c r="L136" s="21"/>
      <c r="M136" s="21"/>
      <c r="N136" s="21"/>
    </row>
    <row r="137" spans="1:14">
      <c r="A137" s="19"/>
      <c r="B137" s="19"/>
      <c r="C137" s="25" t="s">
        <v>77</v>
      </c>
      <c r="D137" s="25" t="s">
        <v>78</v>
      </c>
      <c r="E137" t="s">
        <v>144</v>
      </c>
      <c r="F137" s="36"/>
      <c r="G137" s="40"/>
      <c r="H137" s="22"/>
      <c r="I137" s="22"/>
      <c r="J137" s="22"/>
      <c r="K137" s="21"/>
      <c r="L137" s="21"/>
      <c r="M137" s="21"/>
      <c r="N137" s="21"/>
    </row>
    <row r="138" spans="1:14">
      <c r="A138" s="19"/>
      <c r="B138" s="19"/>
      <c r="C138" s="28" t="s">
        <v>52</v>
      </c>
      <c r="D138" s="28" t="s">
        <v>53</v>
      </c>
      <c r="E138" t="s">
        <v>124</v>
      </c>
      <c r="F138" s="39"/>
      <c r="G138" s="40"/>
      <c r="H138" s="22"/>
      <c r="I138" s="22"/>
      <c r="J138" s="22"/>
      <c r="K138" s="21"/>
      <c r="L138" s="21"/>
      <c r="M138" s="21"/>
      <c r="N138" s="21"/>
    </row>
    <row r="139" spans="1:14">
      <c r="A139" s="19"/>
      <c r="B139" s="19"/>
      <c r="C139" s="28" t="s">
        <v>0</v>
      </c>
      <c r="D139" s="28" t="s">
        <v>67</v>
      </c>
      <c r="E139" t="s">
        <v>125</v>
      </c>
      <c r="F139" s="36"/>
      <c r="G139" s="40"/>
      <c r="H139" s="22"/>
      <c r="I139" s="22"/>
      <c r="J139" s="22"/>
      <c r="K139" s="21"/>
      <c r="L139" s="21"/>
      <c r="M139" s="21"/>
      <c r="N139" s="21"/>
    </row>
    <row r="140" spans="1:14">
      <c r="A140" s="19"/>
      <c r="B140" s="19"/>
      <c r="C140" s="28" t="s">
        <v>1</v>
      </c>
      <c r="D140" s="28" t="s">
        <v>19</v>
      </c>
      <c r="E140" t="s">
        <v>128</v>
      </c>
      <c r="F140" s="36"/>
      <c r="G140" s="40"/>
      <c r="H140" s="22"/>
      <c r="I140" s="22"/>
      <c r="J140" s="22"/>
      <c r="K140" s="21"/>
      <c r="L140" s="21"/>
      <c r="M140" s="21"/>
      <c r="N140" s="21"/>
    </row>
    <row r="141" spans="1:14">
      <c r="A141" s="19"/>
      <c r="B141" s="19"/>
      <c r="C141" s="28" t="s">
        <v>2</v>
      </c>
      <c r="D141" s="28" t="s">
        <v>20</v>
      </c>
      <c r="E141" t="s">
        <v>20</v>
      </c>
      <c r="F141" s="36"/>
      <c r="G141" s="40"/>
      <c r="H141" s="22"/>
      <c r="I141" s="22"/>
      <c r="J141" s="22"/>
      <c r="K141" s="21"/>
      <c r="L141" s="21"/>
      <c r="M141" s="21"/>
      <c r="N141" s="21"/>
    </row>
    <row r="142" spans="1:14">
      <c r="A142" s="19"/>
      <c r="B142" s="19"/>
      <c r="C142" s="28" t="s">
        <v>3</v>
      </c>
      <c r="D142" s="28" t="s">
        <v>21</v>
      </c>
      <c r="E142" t="s">
        <v>3</v>
      </c>
      <c r="F142" s="36"/>
      <c r="G142" s="40"/>
      <c r="H142" s="22"/>
      <c r="I142" s="22"/>
      <c r="J142" s="22"/>
      <c r="K142" s="21"/>
      <c r="L142" s="21"/>
      <c r="M142" s="21"/>
      <c r="N142" s="21"/>
    </row>
    <row r="143" spans="1:14">
      <c r="A143" s="19"/>
      <c r="B143" s="19"/>
      <c r="C143" s="28" t="s">
        <v>4</v>
      </c>
      <c r="D143" s="28" t="s">
        <v>72</v>
      </c>
      <c r="E143" t="s">
        <v>126</v>
      </c>
      <c r="F143" s="36"/>
      <c r="G143" s="40"/>
      <c r="H143" s="22"/>
      <c r="I143" s="22"/>
      <c r="J143" s="22"/>
      <c r="K143" s="21"/>
      <c r="L143" s="21"/>
      <c r="M143" s="21"/>
      <c r="N143" s="21"/>
    </row>
    <row r="144" spans="1:14">
      <c r="A144" s="19"/>
      <c r="B144" s="19"/>
      <c r="C144" s="28" t="s">
        <v>5</v>
      </c>
      <c r="D144" s="28" t="s">
        <v>58</v>
      </c>
      <c r="E144" t="s">
        <v>127</v>
      </c>
      <c r="F144" s="36"/>
      <c r="G144" s="40"/>
      <c r="H144" s="22"/>
      <c r="I144" s="22"/>
      <c r="J144" s="22"/>
      <c r="K144" s="21"/>
      <c r="L144" s="21"/>
      <c r="M144" s="21"/>
      <c r="N144" s="21"/>
    </row>
    <row r="145" spans="1:14">
      <c r="A145" s="19"/>
      <c r="B145" s="19"/>
      <c r="C145" s="28" t="s">
        <v>44</v>
      </c>
      <c r="D145" s="28" t="s">
        <v>45</v>
      </c>
      <c r="E145" t="s">
        <v>129</v>
      </c>
      <c r="F145" s="36"/>
      <c r="G145" s="40"/>
      <c r="H145" s="22"/>
      <c r="I145" s="22"/>
      <c r="J145" s="22"/>
      <c r="K145" s="21"/>
      <c r="L145" s="21"/>
      <c r="M145" s="21"/>
      <c r="N145" s="21"/>
    </row>
    <row r="146" spans="1:14">
      <c r="A146" s="19"/>
      <c r="B146" s="19"/>
      <c r="C146" s="28" t="s">
        <v>7</v>
      </c>
      <c r="D146" s="28" t="s">
        <v>61</v>
      </c>
      <c r="E146" t="s">
        <v>130</v>
      </c>
      <c r="F146" s="36"/>
      <c r="G146" s="40"/>
      <c r="H146" s="22"/>
      <c r="I146" s="22"/>
      <c r="J146" s="22"/>
      <c r="K146" s="21"/>
      <c r="L146" s="21"/>
      <c r="M146" s="21"/>
      <c r="N146" s="21"/>
    </row>
    <row r="147" spans="1:14">
      <c r="A147" s="19"/>
      <c r="B147" s="19"/>
      <c r="C147" s="28" t="s">
        <v>79</v>
      </c>
      <c r="D147" s="28" t="s">
        <v>26</v>
      </c>
      <c r="E147" t="s">
        <v>131</v>
      </c>
      <c r="F147" s="36"/>
      <c r="G147" s="40"/>
      <c r="H147" s="22"/>
      <c r="I147" s="22"/>
      <c r="J147" s="22"/>
      <c r="K147" s="21"/>
      <c r="L147" s="21"/>
      <c r="M147" s="21"/>
      <c r="N147" s="21"/>
    </row>
    <row r="148" spans="1:14">
      <c r="A148" s="19"/>
      <c r="B148" s="19"/>
      <c r="C148" s="28" t="s">
        <v>76</v>
      </c>
      <c r="D148" s="28" t="s">
        <v>49</v>
      </c>
      <c r="E148" t="s">
        <v>132</v>
      </c>
      <c r="F148" s="36"/>
      <c r="G148" s="40"/>
      <c r="H148" s="22"/>
      <c r="I148" s="22"/>
      <c r="J148" s="22"/>
      <c r="K148" s="21"/>
      <c r="L148" s="21"/>
      <c r="M148" s="21"/>
      <c r="N148" s="21"/>
    </row>
    <row r="149" spans="1:14">
      <c r="A149" s="19"/>
      <c r="B149" s="19"/>
      <c r="C149" s="25" t="s">
        <v>80</v>
      </c>
      <c r="D149" s="25" t="s">
        <v>81</v>
      </c>
      <c r="E149" t="s">
        <v>143</v>
      </c>
      <c r="F149" s="36"/>
      <c r="G149" s="40"/>
      <c r="H149" s="22"/>
      <c r="I149" s="22"/>
      <c r="J149" s="22"/>
      <c r="K149" s="21"/>
      <c r="L149" s="21"/>
      <c r="M149" s="21"/>
      <c r="N149" s="21"/>
    </row>
    <row r="150" spans="1:14">
      <c r="A150" s="19"/>
      <c r="B150" s="19"/>
      <c r="C150" s="28" t="s">
        <v>52</v>
      </c>
      <c r="D150" s="28" t="s">
        <v>36</v>
      </c>
      <c r="E150" t="s">
        <v>124</v>
      </c>
      <c r="F150" s="36"/>
      <c r="G150" s="40"/>
      <c r="H150" s="22"/>
      <c r="I150" s="22"/>
      <c r="J150" s="22"/>
      <c r="K150" s="21"/>
      <c r="L150" s="21"/>
      <c r="M150" s="21"/>
      <c r="N150" s="21"/>
    </row>
    <row r="151" spans="1:14">
      <c r="A151" s="19"/>
      <c r="B151" s="19"/>
      <c r="C151" s="28" t="s">
        <v>0</v>
      </c>
      <c r="D151" s="28" t="s">
        <v>18</v>
      </c>
      <c r="E151" t="s">
        <v>125</v>
      </c>
      <c r="F151" s="36"/>
      <c r="G151" s="40"/>
      <c r="H151" s="22"/>
      <c r="I151" s="22"/>
      <c r="J151" s="22"/>
      <c r="K151" s="21"/>
      <c r="L151" s="21"/>
      <c r="M151" s="21"/>
      <c r="N151" s="21"/>
    </row>
    <row r="152" spans="1:14">
      <c r="A152" s="19"/>
      <c r="B152" s="19"/>
      <c r="C152" s="28" t="s">
        <v>1</v>
      </c>
      <c r="D152" s="28" t="s">
        <v>19</v>
      </c>
      <c r="E152" t="s">
        <v>128</v>
      </c>
      <c r="F152" s="36"/>
      <c r="G152" s="40"/>
      <c r="H152" s="22"/>
      <c r="I152" s="22"/>
      <c r="J152" s="22"/>
      <c r="K152" s="21"/>
      <c r="L152" s="21"/>
      <c r="M152" s="21"/>
      <c r="N152" s="21"/>
    </row>
    <row r="153" spans="1:14">
      <c r="A153" s="19"/>
      <c r="B153" s="19"/>
      <c r="C153" s="28" t="s">
        <v>82</v>
      </c>
      <c r="D153" s="28" t="s">
        <v>69</v>
      </c>
      <c r="E153" t="s">
        <v>20</v>
      </c>
      <c r="F153" s="36"/>
      <c r="G153" s="40"/>
      <c r="H153" s="22"/>
      <c r="I153" s="22"/>
      <c r="J153" s="22"/>
      <c r="K153" s="21"/>
      <c r="L153" s="21"/>
      <c r="M153" s="21"/>
      <c r="N153" s="21"/>
    </row>
    <row r="154" spans="1:14">
      <c r="A154" s="19"/>
      <c r="B154" s="19"/>
      <c r="C154" s="28" t="s">
        <v>3</v>
      </c>
      <c r="D154" s="28" t="s">
        <v>21</v>
      </c>
      <c r="E154" t="s">
        <v>3</v>
      </c>
      <c r="F154" s="36"/>
      <c r="G154" s="40"/>
      <c r="H154" s="22"/>
      <c r="I154" s="22"/>
      <c r="J154" s="22"/>
      <c r="K154" s="21"/>
      <c r="L154" s="21"/>
      <c r="M154" s="21"/>
      <c r="N154" s="21"/>
    </row>
    <row r="155" spans="1:14">
      <c r="A155" s="19"/>
      <c r="B155" s="19"/>
      <c r="C155" s="28" t="s">
        <v>4</v>
      </c>
      <c r="D155" s="28" t="s">
        <v>73</v>
      </c>
      <c r="E155" t="s">
        <v>126</v>
      </c>
      <c r="F155" s="36"/>
      <c r="G155" s="40"/>
      <c r="H155" s="22"/>
      <c r="I155" s="22"/>
      <c r="J155" s="22"/>
      <c r="K155" s="21"/>
      <c r="L155" s="21"/>
      <c r="M155" s="21"/>
      <c r="N155" s="21"/>
    </row>
    <row r="156" spans="1:14">
      <c r="A156" s="19"/>
      <c r="B156" s="19"/>
      <c r="C156" s="28" t="s">
        <v>5</v>
      </c>
      <c r="D156" s="28" t="s">
        <v>58</v>
      </c>
      <c r="E156" t="s">
        <v>127</v>
      </c>
      <c r="F156" s="36"/>
      <c r="G156" s="40"/>
      <c r="H156" s="22"/>
      <c r="I156" s="22"/>
      <c r="J156" s="22"/>
      <c r="K156" s="21"/>
      <c r="L156" s="21"/>
      <c r="M156" s="21"/>
      <c r="N156" s="21"/>
    </row>
    <row r="157" spans="1:14">
      <c r="A157" s="19"/>
      <c r="B157" s="19"/>
      <c r="C157" s="28" t="s">
        <v>44</v>
      </c>
      <c r="D157" s="28" t="s">
        <v>45</v>
      </c>
      <c r="E157" t="s">
        <v>129</v>
      </c>
      <c r="F157" s="36"/>
      <c r="G157" s="40"/>
      <c r="H157" s="22"/>
      <c r="I157" s="22"/>
      <c r="J157" s="22"/>
      <c r="K157" s="21"/>
      <c r="L157" s="21"/>
      <c r="M157" s="21"/>
      <c r="N157" s="21"/>
    </row>
    <row r="158" spans="1:14">
      <c r="A158" s="19"/>
      <c r="B158" s="19"/>
      <c r="C158" s="28" t="s">
        <v>7</v>
      </c>
      <c r="D158" s="28" t="s">
        <v>25</v>
      </c>
      <c r="E158" t="s">
        <v>130</v>
      </c>
      <c r="F158" s="36"/>
      <c r="G158" s="40"/>
      <c r="H158" s="22"/>
      <c r="I158" s="22"/>
      <c r="J158" s="22"/>
      <c r="K158" s="21"/>
      <c r="L158" s="21"/>
      <c r="M158" s="21"/>
      <c r="N158" s="21"/>
    </row>
    <row r="159" spans="1:14">
      <c r="A159" s="19"/>
      <c r="B159" s="19"/>
      <c r="C159" s="28" t="s">
        <v>8</v>
      </c>
      <c r="D159" s="28" t="s">
        <v>26</v>
      </c>
      <c r="E159" t="s">
        <v>131</v>
      </c>
      <c r="F159" s="36"/>
      <c r="G159" s="21"/>
      <c r="H159" s="22"/>
      <c r="I159" s="22"/>
      <c r="J159" s="22"/>
      <c r="K159" s="21"/>
      <c r="L159" s="21"/>
      <c r="M159" s="21"/>
      <c r="N159" s="21"/>
    </row>
    <row r="160" spans="1:14">
      <c r="A160" s="19"/>
      <c r="B160" s="19"/>
      <c r="C160" s="28" t="s">
        <v>76</v>
      </c>
      <c r="D160" s="28" t="s">
        <v>83</v>
      </c>
      <c r="E160" t="s">
        <v>132</v>
      </c>
      <c r="F160" s="36"/>
      <c r="G160" s="21"/>
      <c r="H160" s="22"/>
      <c r="I160" s="22"/>
      <c r="J160" s="22"/>
      <c r="K160" s="21"/>
      <c r="L160" s="21"/>
      <c r="M160" s="21"/>
      <c r="N160" s="21"/>
    </row>
    <row r="161" spans="1:14">
      <c r="A161" s="19"/>
      <c r="B161" s="19"/>
      <c r="C161" s="32" t="s">
        <v>84</v>
      </c>
      <c r="D161" s="32" t="s">
        <v>85</v>
      </c>
      <c r="E161" t="s">
        <v>142</v>
      </c>
      <c r="F161" s="36"/>
      <c r="G161" s="21"/>
      <c r="H161" s="22"/>
      <c r="I161" s="22"/>
      <c r="J161" s="22"/>
      <c r="K161" s="21"/>
      <c r="L161" s="21"/>
      <c r="M161" s="21"/>
      <c r="N161" s="21"/>
    </row>
    <row r="162" spans="1:14">
      <c r="A162" s="19"/>
      <c r="B162" s="19"/>
      <c r="C162" s="33" t="s">
        <v>35</v>
      </c>
      <c r="D162" s="33" t="s">
        <v>53</v>
      </c>
      <c r="E162" t="s">
        <v>124</v>
      </c>
      <c r="F162" s="36"/>
      <c r="G162" s="21"/>
      <c r="H162" s="22"/>
      <c r="I162" s="22"/>
      <c r="J162" s="22"/>
      <c r="K162" s="21"/>
      <c r="L162" s="21"/>
      <c r="M162" s="21"/>
      <c r="N162" s="21"/>
    </row>
    <row r="163" spans="1:14">
      <c r="A163" s="19"/>
      <c r="B163" s="19"/>
      <c r="C163" s="28" t="s">
        <v>0</v>
      </c>
      <c r="D163" s="28" t="s">
        <v>18</v>
      </c>
      <c r="E163" t="s">
        <v>125</v>
      </c>
      <c r="F163" s="36"/>
      <c r="G163" s="21"/>
      <c r="H163" s="22"/>
      <c r="I163" s="22"/>
      <c r="J163" s="22"/>
      <c r="K163" s="21"/>
      <c r="L163" s="21"/>
      <c r="M163" s="21"/>
      <c r="N163" s="21"/>
    </row>
    <row r="164" spans="1:14">
      <c r="A164" s="19"/>
      <c r="B164" s="19"/>
      <c r="C164" s="28" t="s">
        <v>1</v>
      </c>
      <c r="D164" s="28" t="s">
        <v>68</v>
      </c>
      <c r="E164" t="s">
        <v>128</v>
      </c>
      <c r="F164" s="36"/>
      <c r="G164" s="21"/>
      <c r="H164" s="22"/>
      <c r="I164" s="22"/>
      <c r="J164" s="22"/>
      <c r="K164" s="21"/>
      <c r="L164" s="21"/>
      <c r="M164" s="21"/>
      <c r="N164" s="21"/>
    </row>
    <row r="165" spans="1:14">
      <c r="A165" s="19"/>
      <c r="B165" s="19"/>
      <c r="C165" s="28" t="s">
        <v>86</v>
      </c>
      <c r="D165" s="28" t="s">
        <v>69</v>
      </c>
      <c r="E165" t="s">
        <v>20</v>
      </c>
      <c r="F165" s="36"/>
      <c r="G165" s="21"/>
      <c r="H165" s="22"/>
      <c r="I165" s="22"/>
      <c r="J165" s="22"/>
      <c r="K165" s="21"/>
      <c r="L165" s="21"/>
      <c r="M165" s="21"/>
      <c r="N165" s="21"/>
    </row>
    <row r="166" spans="1:14">
      <c r="A166" s="19"/>
      <c r="B166" s="19"/>
      <c r="C166" s="28" t="s">
        <v>41</v>
      </c>
      <c r="D166" s="28" t="s">
        <v>70</v>
      </c>
      <c r="E166" t="s">
        <v>3</v>
      </c>
      <c r="F166" s="36"/>
      <c r="G166" s="21"/>
      <c r="H166" s="22"/>
      <c r="I166" s="22"/>
      <c r="J166" s="22"/>
      <c r="K166" s="21"/>
      <c r="L166" s="21"/>
      <c r="M166" s="21"/>
      <c r="N166" s="21"/>
    </row>
    <row r="167" spans="1:14">
      <c r="A167" s="19"/>
      <c r="B167" s="19"/>
      <c r="C167" s="28" t="s">
        <v>71</v>
      </c>
      <c r="D167" s="28" t="s">
        <v>73</v>
      </c>
      <c r="E167" t="s">
        <v>126</v>
      </c>
      <c r="F167" s="36"/>
      <c r="G167" s="21"/>
      <c r="H167" s="22"/>
      <c r="I167" s="22"/>
      <c r="J167" s="22"/>
      <c r="K167" s="21"/>
      <c r="L167" s="21"/>
      <c r="M167" s="21"/>
      <c r="N167" s="21"/>
    </row>
    <row r="168" spans="1:14">
      <c r="A168" s="19"/>
      <c r="B168" s="19"/>
      <c r="C168" s="28" t="s">
        <v>57</v>
      </c>
      <c r="D168" s="28" t="s">
        <v>58</v>
      </c>
      <c r="E168" t="s">
        <v>127</v>
      </c>
      <c r="F168" s="36"/>
      <c r="G168" s="21"/>
      <c r="H168" s="22"/>
      <c r="I168" s="22"/>
      <c r="J168" s="22"/>
      <c r="K168" s="21"/>
      <c r="L168" s="21"/>
      <c r="M168" s="21"/>
      <c r="N168" s="21"/>
    </row>
    <row r="169" spans="1:14">
      <c r="A169" s="19"/>
      <c r="B169" s="19"/>
      <c r="C169" s="28" t="s">
        <v>44</v>
      </c>
      <c r="D169" s="28" t="s">
        <v>45</v>
      </c>
      <c r="E169" t="s">
        <v>129</v>
      </c>
      <c r="F169" s="36"/>
      <c r="G169" s="21"/>
      <c r="H169" s="22"/>
      <c r="I169" s="22"/>
      <c r="J169" s="22"/>
      <c r="K169" s="21"/>
      <c r="L169" s="21"/>
      <c r="M169" s="21"/>
      <c r="N169" s="21"/>
    </row>
    <row r="170" spans="1:14">
      <c r="A170" s="19"/>
      <c r="B170" s="19"/>
      <c r="C170" s="28" t="s">
        <v>46</v>
      </c>
      <c r="D170" s="28" t="s">
        <v>25</v>
      </c>
      <c r="E170" t="s">
        <v>130</v>
      </c>
      <c r="F170" s="36"/>
      <c r="G170" s="21"/>
      <c r="H170" s="22"/>
      <c r="I170" s="22"/>
      <c r="J170" s="22"/>
      <c r="K170" s="21"/>
      <c r="L170" s="21"/>
      <c r="M170" s="21"/>
      <c r="N170" s="21"/>
    </row>
    <row r="171" spans="1:14">
      <c r="A171" s="19"/>
      <c r="B171" s="19"/>
      <c r="C171" s="28" t="s">
        <v>62</v>
      </c>
      <c r="D171" s="28" t="s">
        <v>26</v>
      </c>
      <c r="E171" t="s">
        <v>131</v>
      </c>
      <c r="F171" s="36"/>
      <c r="G171" s="21"/>
      <c r="H171" s="22"/>
      <c r="I171" s="22"/>
      <c r="J171" s="22"/>
      <c r="K171" s="21"/>
      <c r="L171" s="21"/>
      <c r="M171" s="21"/>
      <c r="N171" s="21"/>
    </row>
    <row r="172" spans="1:14">
      <c r="A172" s="19"/>
      <c r="B172" s="19"/>
      <c r="C172" s="34" t="s">
        <v>76</v>
      </c>
      <c r="D172" s="34" t="s">
        <v>49</v>
      </c>
      <c r="E172" t="s">
        <v>132</v>
      </c>
      <c r="F172" s="36"/>
      <c r="G172" s="21"/>
      <c r="H172" s="22"/>
      <c r="I172" s="22"/>
      <c r="J172" s="22"/>
      <c r="K172" s="21"/>
      <c r="L172" s="21"/>
      <c r="M172" s="21"/>
      <c r="N172" s="21"/>
    </row>
    <row r="173" spans="1:14">
      <c r="A173" s="19"/>
      <c r="B173" s="19"/>
      <c r="C173" s="35" t="s">
        <v>87</v>
      </c>
      <c r="D173" s="35" t="s">
        <v>88</v>
      </c>
      <c r="E173" t="s">
        <v>141</v>
      </c>
      <c r="F173" s="36"/>
      <c r="G173" s="21"/>
      <c r="H173" s="22"/>
      <c r="I173" s="22"/>
      <c r="J173" s="22"/>
      <c r="K173" s="21"/>
      <c r="L173" s="21"/>
      <c r="M173" s="21"/>
      <c r="N173" s="21"/>
    </row>
    <row r="174" spans="1:14">
      <c r="A174" s="19"/>
      <c r="B174" s="19"/>
      <c r="C174" s="33" t="s">
        <v>35</v>
      </c>
      <c r="D174" s="33" t="s">
        <v>36</v>
      </c>
      <c r="E174" t="s">
        <v>124</v>
      </c>
      <c r="F174" s="36"/>
      <c r="G174" s="21"/>
      <c r="H174" s="22"/>
      <c r="I174" s="22"/>
      <c r="J174" s="22"/>
      <c r="K174" s="21"/>
      <c r="L174" s="21"/>
      <c r="M174" s="21"/>
      <c r="N174" s="21"/>
    </row>
    <row r="175" spans="1:14">
      <c r="A175" s="19"/>
      <c r="B175" s="19"/>
      <c r="C175" s="28" t="s">
        <v>0</v>
      </c>
      <c r="D175" s="28" t="s">
        <v>18</v>
      </c>
      <c r="E175" t="s">
        <v>125</v>
      </c>
      <c r="F175" s="36"/>
      <c r="G175" s="21"/>
      <c r="H175" s="22"/>
      <c r="I175" s="22"/>
      <c r="J175" s="22"/>
      <c r="K175" s="21"/>
      <c r="L175" s="21"/>
      <c r="M175" s="21"/>
      <c r="N175" s="21"/>
    </row>
    <row r="176" spans="1:14">
      <c r="A176" s="19"/>
      <c r="B176" s="19"/>
      <c r="C176" s="28" t="s">
        <v>39</v>
      </c>
      <c r="D176" s="28" t="s">
        <v>19</v>
      </c>
      <c r="E176" t="s">
        <v>128</v>
      </c>
      <c r="F176" s="36"/>
      <c r="G176" s="21"/>
      <c r="H176" s="22"/>
      <c r="I176" s="22"/>
      <c r="J176" s="22"/>
      <c r="K176" s="21"/>
      <c r="L176" s="21"/>
      <c r="M176" s="21"/>
      <c r="N176" s="21"/>
    </row>
    <row r="177" spans="1:14">
      <c r="A177" s="19"/>
      <c r="B177" s="19"/>
      <c r="C177" s="28" t="s">
        <v>86</v>
      </c>
      <c r="D177" s="28" t="s">
        <v>20</v>
      </c>
      <c r="E177" t="s">
        <v>20</v>
      </c>
      <c r="F177" s="36"/>
      <c r="G177" s="21"/>
      <c r="H177" s="22"/>
      <c r="I177" s="22"/>
      <c r="J177" s="22"/>
      <c r="K177" s="21"/>
      <c r="L177" s="21"/>
      <c r="M177" s="21"/>
      <c r="N177" s="21"/>
    </row>
    <row r="178" spans="1:14">
      <c r="A178" s="19"/>
      <c r="B178" s="19"/>
      <c r="C178" s="28" t="s">
        <v>41</v>
      </c>
      <c r="D178" s="28" t="s">
        <v>21</v>
      </c>
      <c r="E178" t="s">
        <v>3</v>
      </c>
      <c r="F178" s="36"/>
      <c r="G178" s="21"/>
      <c r="H178" s="22"/>
      <c r="I178" s="22"/>
      <c r="J178" s="22"/>
      <c r="K178" s="21"/>
      <c r="L178" s="21"/>
      <c r="M178" s="21"/>
      <c r="N178" s="21"/>
    </row>
    <row r="179" spans="1:14">
      <c r="A179" s="19"/>
      <c r="B179" s="19"/>
      <c r="C179" s="28" t="s">
        <v>71</v>
      </c>
      <c r="D179" s="28" t="s">
        <v>73</v>
      </c>
      <c r="E179" t="s">
        <v>126</v>
      </c>
      <c r="F179" s="36"/>
      <c r="G179" s="21"/>
      <c r="H179" s="22"/>
      <c r="I179" s="22"/>
      <c r="J179" s="22"/>
      <c r="K179" s="21"/>
      <c r="L179" s="21"/>
      <c r="M179" s="21"/>
      <c r="N179" s="21"/>
    </row>
    <row r="180" spans="1:14">
      <c r="A180" s="19"/>
      <c r="B180" s="19"/>
      <c r="C180" s="28" t="s">
        <v>57</v>
      </c>
      <c r="D180" s="28" t="s">
        <v>58</v>
      </c>
      <c r="E180" t="s">
        <v>127</v>
      </c>
      <c r="F180" s="36"/>
      <c r="G180" s="21"/>
      <c r="H180" s="22"/>
      <c r="I180" s="22"/>
      <c r="J180" s="22"/>
      <c r="K180" s="21"/>
      <c r="L180" s="21"/>
      <c r="M180" s="21"/>
      <c r="N180" s="21"/>
    </row>
    <row r="181" spans="1:14">
      <c r="A181" s="19"/>
      <c r="B181" s="19"/>
      <c r="C181" s="28" t="s">
        <v>44</v>
      </c>
      <c r="D181" s="28" t="s">
        <v>24</v>
      </c>
      <c r="E181" t="s">
        <v>129</v>
      </c>
      <c r="F181" s="36"/>
      <c r="G181" s="21"/>
      <c r="H181" s="22"/>
      <c r="I181" s="22"/>
      <c r="J181" s="22"/>
      <c r="K181" s="21"/>
      <c r="L181" s="21"/>
      <c r="M181" s="21"/>
      <c r="N181" s="21"/>
    </row>
    <row r="182" spans="1:14">
      <c r="A182" s="19"/>
      <c r="B182" s="19"/>
      <c r="C182" s="28" t="s">
        <v>46</v>
      </c>
      <c r="D182" s="28" t="s">
        <v>25</v>
      </c>
      <c r="E182" t="s">
        <v>130</v>
      </c>
      <c r="F182" s="36"/>
      <c r="G182" s="21"/>
      <c r="H182" s="22"/>
      <c r="I182" s="22"/>
      <c r="J182" s="22"/>
      <c r="K182" s="21"/>
      <c r="L182" s="21"/>
      <c r="M182" s="21"/>
      <c r="N182" s="21"/>
    </row>
    <row r="183" spans="1:14">
      <c r="A183" s="19"/>
      <c r="B183" s="19"/>
      <c r="C183" s="28" t="s">
        <v>62</v>
      </c>
      <c r="D183" s="28" t="s">
        <v>47</v>
      </c>
      <c r="E183" t="s">
        <v>131</v>
      </c>
      <c r="F183" s="36"/>
      <c r="G183" s="21"/>
      <c r="H183" s="22"/>
      <c r="I183" s="22"/>
      <c r="J183" s="22"/>
      <c r="K183" s="21"/>
      <c r="L183" s="21"/>
      <c r="M183" s="21"/>
      <c r="N183" s="21"/>
    </row>
    <row r="184" spans="1:14">
      <c r="A184" s="19"/>
      <c r="B184" s="19"/>
      <c r="C184" s="34" t="s">
        <v>9</v>
      </c>
      <c r="D184" s="34" t="s">
        <v>27</v>
      </c>
      <c r="E184" t="s">
        <v>132</v>
      </c>
      <c r="F184" s="36"/>
      <c r="G184" s="21"/>
      <c r="H184" s="22"/>
      <c r="I184" s="22"/>
      <c r="J184" s="22"/>
      <c r="K184" s="21"/>
      <c r="L184" s="21"/>
      <c r="M184" s="21"/>
      <c r="N184" s="21"/>
    </row>
    <row r="185" spans="1:14">
      <c r="A185" s="19"/>
      <c r="B185" s="19"/>
      <c r="C185" s="35" t="s">
        <v>89</v>
      </c>
      <c r="D185" s="35" t="s">
        <v>90</v>
      </c>
      <c r="E185" t="s">
        <v>140</v>
      </c>
      <c r="F185" s="36"/>
      <c r="G185" s="21"/>
      <c r="H185" s="22"/>
      <c r="I185" s="22"/>
      <c r="J185" s="22"/>
      <c r="K185" s="21"/>
      <c r="L185" s="21"/>
      <c r="M185" s="21"/>
      <c r="N185" s="21"/>
    </row>
    <row r="186" spans="1:14">
      <c r="A186" s="19"/>
      <c r="B186" s="19"/>
      <c r="C186" s="33" t="s">
        <v>52</v>
      </c>
      <c r="D186" s="33" t="s">
        <v>53</v>
      </c>
      <c r="E186" t="s">
        <v>124</v>
      </c>
      <c r="F186" s="36"/>
      <c r="G186" s="21"/>
      <c r="H186" s="22"/>
      <c r="I186" s="22"/>
      <c r="J186" s="22"/>
      <c r="K186" s="21"/>
      <c r="L186" s="21"/>
      <c r="M186" s="21"/>
      <c r="N186" s="21"/>
    </row>
    <row r="187" spans="1:14">
      <c r="A187" s="19"/>
      <c r="B187" s="19"/>
      <c r="C187" s="28" t="s">
        <v>54</v>
      </c>
      <c r="D187" s="28" t="s">
        <v>67</v>
      </c>
      <c r="E187" t="s">
        <v>125</v>
      </c>
      <c r="F187" s="36"/>
      <c r="G187" s="21"/>
      <c r="H187" s="22"/>
      <c r="I187" s="22"/>
      <c r="J187" s="22"/>
      <c r="K187" s="21"/>
      <c r="L187" s="21"/>
      <c r="M187" s="21"/>
      <c r="N187" s="21"/>
    </row>
    <row r="188" spans="1:14">
      <c r="A188" s="19"/>
      <c r="B188" s="37"/>
      <c r="C188" s="28" t="s">
        <v>39</v>
      </c>
      <c r="D188" s="28" t="s">
        <v>68</v>
      </c>
      <c r="E188" t="s">
        <v>128</v>
      </c>
      <c r="F188" s="36"/>
      <c r="G188" s="21"/>
      <c r="H188" s="22"/>
      <c r="I188" s="22"/>
      <c r="J188" s="22"/>
      <c r="K188" s="21"/>
      <c r="L188" s="21"/>
      <c r="M188" s="21"/>
      <c r="N188" s="21"/>
    </row>
    <row r="189" spans="1:14">
      <c r="A189" s="19"/>
      <c r="B189" s="37"/>
      <c r="C189" s="28" t="s">
        <v>86</v>
      </c>
      <c r="D189" s="28" t="s">
        <v>69</v>
      </c>
      <c r="E189" t="s">
        <v>20</v>
      </c>
      <c r="F189" s="36"/>
      <c r="G189" s="41"/>
      <c r="H189" s="22"/>
      <c r="I189" s="22"/>
      <c r="J189" s="22"/>
      <c r="K189" s="21"/>
      <c r="L189" s="21"/>
      <c r="M189" s="21"/>
      <c r="N189" s="21"/>
    </row>
    <row r="190" spans="1:14">
      <c r="A190" s="19"/>
      <c r="B190" s="19"/>
      <c r="C190" s="28" t="s">
        <v>41</v>
      </c>
      <c r="D190" s="28" t="s">
        <v>70</v>
      </c>
      <c r="E190" t="s">
        <v>3</v>
      </c>
      <c r="F190" s="36"/>
      <c r="G190" s="41"/>
      <c r="H190" s="22"/>
      <c r="I190" s="22"/>
      <c r="J190" s="22"/>
      <c r="K190" s="21"/>
      <c r="L190" s="21"/>
      <c r="M190" s="21"/>
      <c r="N190" s="21"/>
    </row>
    <row r="191" spans="1:14">
      <c r="A191" s="19"/>
      <c r="B191" s="19"/>
      <c r="C191" s="28" t="s">
        <v>71</v>
      </c>
      <c r="D191" s="28" t="s">
        <v>73</v>
      </c>
      <c r="E191" t="s">
        <v>126</v>
      </c>
      <c r="F191" s="36"/>
      <c r="G191" s="21"/>
      <c r="H191" s="22"/>
      <c r="I191" s="22"/>
      <c r="J191" s="22"/>
      <c r="K191" s="21"/>
      <c r="L191" s="21"/>
      <c r="M191" s="21"/>
      <c r="N191" s="21"/>
    </row>
    <row r="192" spans="1:14">
      <c r="A192" s="19"/>
      <c r="B192" s="19"/>
      <c r="C192" s="28" t="s">
        <v>57</v>
      </c>
      <c r="D192" s="28" t="s">
        <v>58</v>
      </c>
      <c r="E192" t="s">
        <v>127</v>
      </c>
      <c r="F192" s="36"/>
      <c r="G192" s="21"/>
      <c r="H192" s="22"/>
      <c r="I192" s="22"/>
      <c r="J192" s="22"/>
      <c r="K192" s="21"/>
      <c r="L192" s="21"/>
      <c r="M192" s="21"/>
      <c r="N192" s="21"/>
    </row>
    <row r="193" spans="1:14">
      <c r="A193" s="19"/>
      <c r="B193" s="19"/>
      <c r="C193" s="28" t="s">
        <v>44</v>
      </c>
      <c r="D193" s="28" t="s">
        <v>45</v>
      </c>
      <c r="E193" t="s">
        <v>129</v>
      </c>
      <c r="F193" s="36"/>
      <c r="G193" s="21"/>
      <c r="H193" s="22"/>
      <c r="I193" s="22"/>
      <c r="J193" s="22"/>
      <c r="K193" s="21"/>
      <c r="L193" s="21"/>
      <c r="M193" s="21"/>
      <c r="N193" s="21"/>
    </row>
    <row r="194" spans="1:14">
      <c r="A194" s="19"/>
      <c r="B194" s="19"/>
      <c r="C194" s="28" t="s">
        <v>46</v>
      </c>
      <c r="D194" s="28" t="s">
        <v>61</v>
      </c>
      <c r="E194" t="s">
        <v>130</v>
      </c>
      <c r="F194" s="36"/>
      <c r="G194" s="21"/>
      <c r="H194" s="22"/>
      <c r="I194" s="22"/>
      <c r="J194" s="22"/>
      <c r="K194" s="21"/>
      <c r="L194" s="21"/>
      <c r="M194" s="21"/>
      <c r="N194" s="21"/>
    </row>
    <row r="195" spans="1:14">
      <c r="A195" s="19"/>
      <c r="B195" s="19"/>
      <c r="C195" s="34" t="s">
        <v>62</v>
      </c>
      <c r="D195" s="34" t="s">
        <v>47</v>
      </c>
      <c r="E195" t="s">
        <v>131</v>
      </c>
      <c r="F195" s="36"/>
      <c r="G195" s="21"/>
      <c r="H195" s="22"/>
      <c r="I195" s="22"/>
      <c r="J195" s="22"/>
      <c r="K195" s="21"/>
      <c r="L195" s="21"/>
      <c r="M195" s="21"/>
      <c r="N195" s="21"/>
    </row>
    <row r="196" spans="1:14">
      <c r="A196" s="19"/>
      <c r="B196" s="19"/>
      <c r="C196" s="34" t="s">
        <v>76</v>
      </c>
      <c r="D196" s="34" t="s">
        <v>49</v>
      </c>
      <c r="E196" t="s">
        <v>132</v>
      </c>
      <c r="F196" s="36"/>
      <c r="G196" s="21"/>
      <c r="H196" s="22"/>
      <c r="I196" s="22"/>
      <c r="J196" s="22"/>
      <c r="K196" s="21"/>
      <c r="L196" s="21"/>
      <c r="M196" s="21"/>
      <c r="N196" s="21"/>
    </row>
    <row r="197" spans="1:14">
      <c r="B197" s="19"/>
      <c r="C197" s="35" t="s">
        <v>91</v>
      </c>
      <c r="D197" s="35" t="s">
        <v>92</v>
      </c>
      <c r="E197" t="s">
        <v>139</v>
      </c>
      <c r="F197" s="36"/>
      <c r="G197" s="21"/>
      <c r="H197" s="22"/>
    </row>
    <row r="198" spans="1:14">
      <c r="B198" s="19"/>
      <c r="C198" s="33" t="s">
        <v>52</v>
      </c>
      <c r="D198" s="33" t="s">
        <v>53</v>
      </c>
      <c r="E198" t="s">
        <v>124</v>
      </c>
      <c r="F198" s="36"/>
      <c r="G198" s="21"/>
      <c r="H198" s="22"/>
    </row>
    <row r="199" spans="1:14">
      <c r="C199" s="28" t="s">
        <v>54</v>
      </c>
      <c r="D199" s="28" t="s">
        <v>67</v>
      </c>
      <c r="E199" t="s">
        <v>125</v>
      </c>
      <c r="F199" s="42"/>
      <c r="G199" s="43"/>
    </row>
    <row r="200" spans="1:14">
      <c r="C200" s="28" t="s">
        <v>39</v>
      </c>
      <c r="D200" s="28" t="s">
        <v>68</v>
      </c>
      <c r="E200" t="s">
        <v>128</v>
      </c>
      <c r="F200" s="42"/>
      <c r="G200" s="43"/>
    </row>
    <row r="201" spans="1:14">
      <c r="C201" s="28" t="s">
        <v>86</v>
      </c>
      <c r="D201" s="28" t="s">
        <v>69</v>
      </c>
      <c r="E201" t="s">
        <v>20</v>
      </c>
      <c r="F201" s="42"/>
      <c r="G201" s="43"/>
    </row>
    <row r="202" spans="1:14">
      <c r="C202" s="28" t="s">
        <v>41</v>
      </c>
      <c r="D202" s="28" t="s">
        <v>21</v>
      </c>
      <c r="E202" t="s">
        <v>3</v>
      </c>
      <c r="F202" s="42"/>
      <c r="G202" s="43"/>
    </row>
    <row r="203" spans="1:14">
      <c r="C203" s="28" t="s">
        <v>71</v>
      </c>
      <c r="D203" s="28" t="s">
        <v>73</v>
      </c>
      <c r="E203" t="s">
        <v>126</v>
      </c>
      <c r="F203" s="42"/>
      <c r="G203" s="43"/>
    </row>
    <row r="204" spans="1:14">
      <c r="C204" s="28" t="s">
        <v>57</v>
      </c>
      <c r="D204" s="28" t="s">
        <v>58</v>
      </c>
      <c r="E204" t="s">
        <v>127</v>
      </c>
      <c r="F204" s="42"/>
      <c r="G204" s="43"/>
    </row>
    <row r="205" spans="1:14">
      <c r="C205" s="28" t="s">
        <v>44</v>
      </c>
      <c r="D205" s="28" t="s">
        <v>45</v>
      </c>
      <c r="E205" t="s">
        <v>129</v>
      </c>
      <c r="F205" s="42"/>
      <c r="G205" s="43"/>
    </row>
    <row r="206" spans="1:14">
      <c r="C206" s="28" t="s">
        <v>46</v>
      </c>
      <c r="D206" s="28" t="s">
        <v>61</v>
      </c>
      <c r="E206" t="s">
        <v>130</v>
      </c>
      <c r="F206" s="42"/>
      <c r="G206" s="43"/>
    </row>
    <row r="207" spans="1:14">
      <c r="C207" s="28" t="s">
        <v>8</v>
      </c>
      <c r="D207" s="28" t="s">
        <v>63</v>
      </c>
      <c r="E207" t="s">
        <v>131</v>
      </c>
      <c r="F207" s="42"/>
      <c r="G207" s="43"/>
    </row>
    <row r="208" spans="1:14">
      <c r="C208" s="28" t="s">
        <v>64</v>
      </c>
      <c r="D208" s="28" t="s">
        <v>95</v>
      </c>
      <c r="E208" t="s">
        <v>132</v>
      </c>
      <c r="F208" s="42"/>
      <c r="G208" s="43"/>
    </row>
    <row r="209" spans="3:7">
      <c r="C209" s="28" t="s">
        <v>93</v>
      </c>
      <c r="D209" s="28" t="s">
        <v>94</v>
      </c>
      <c r="E209" t="s">
        <v>138</v>
      </c>
      <c r="F209" s="42"/>
      <c r="G209" s="43"/>
    </row>
    <row r="210" spans="3:7">
      <c r="C210" s="33" t="s">
        <v>52</v>
      </c>
      <c r="D210" s="33" t="s">
        <v>53</v>
      </c>
      <c r="E210" t="s">
        <v>124</v>
      </c>
      <c r="F210" s="42"/>
      <c r="G210" s="43"/>
    </row>
    <row r="211" spans="3:7">
      <c r="C211" s="28" t="s">
        <v>54</v>
      </c>
      <c r="D211" s="28" t="s">
        <v>67</v>
      </c>
      <c r="E211" t="s">
        <v>125</v>
      </c>
      <c r="F211" s="42"/>
      <c r="G211" s="43"/>
    </row>
    <row r="212" spans="3:7">
      <c r="C212" s="28" t="s">
        <v>39</v>
      </c>
      <c r="D212" s="28" t="s">
        <v>68</v>
      </c>
      <c r="E212" t="s">
        <v>128</v>
      </c>
      <c r="F212" s="42"/>
      <c r="G212" s="43"/>
    </row>
    <row r="213" spans="3:7">
      <c r="C213" s="28" t="s">
        <v>86</v>
      </c>
      <c r="D213" s="28" t="s">
        <v>69</v>
      </c>
      <c r="E213" t="s">
        <v>20</v>
      </c>
      <c r="F213" s="42"/>
      <c r="G213" s="43"/>
    </row>
    <row r="214" spans="3:7">
      <c r="C214" s="28" t="s">
        <v>41</v>
      </c>
      <c r="D214" s="28" t="s">
        <v>21</v>
      </c>
      <c r="E214" t="s">
        <v>3</v>
      </c>
      <c r="F214" s="42"/>
      <c r="G214" s="43"/>
    </row>
    <row r="215" spans="3:7">
      <c r="C215" s="28" t="s">
        <v>71</v>
      </c>
      <c r="D215" s="28" t="s">
        <v>73</v>
      </c>
      <c r="E215" t="s">
        <v>126</v>
      </c>
      <c r="F215" s="42"/>
      <c r="G215" s="43"/>
    </row>
    <row r="216" spans="3:7">
      <c r="C216" s="28" t="s">
        <v>57</v>
      </c>
      <c r="D216" s="28" t="s">
        <v>58</v>
      </c>
      <c r="E216" t="s">
        <v>127</v>
      </c>
      <c r="F216" s="42"/>
      <c r="G216" s="43"/>
    </row>
    <row r="217" spans="3:7">
      <c r="C217" s="28" t="s">
        <v>44</v>
      </c>
      <c r="D217" s="28" t="s">
        <v>45</v>
      </c>
      <c r="E217" t="s">
        <v>129</v>
      </c>
      <c r="F217" s="42"/>
      <c r="G217" s="43"/>
    </row>
    <row r="218" spans="3:7">
      <c r="C218" s="28" t="s">
        <v>46</v>
      </c>
      <c r="D218" s="28" t="s">
        <v>61</v>
      </c>
      <c r="E218" t="s">
        <v>130</v>
      </c>
      <c r="F218" s="42"/>
      <c r="G218" s="43"/>
    </row>
    <row r="219" spans="3:7">
      <c r="C219" s="28" t="s">
        <v>8</v>
      </c>
      <c r="D219" s="28" t="s">
        <v>63</v>
      </c>
      <c r="E219" t="s">
        <v>131</v>
      </c>
    </row>
    <row r="220" spans="3:7">
      <c r="C220" s="28" t="s">
        <v>64</v>
      </c>
      <c r="D220" s="28" t="s">
        <v>95</v>
      </c>
      <c r="E220" t="s">
        <v>132</v>
      </c>
    </row>
    <row r="221" spans="3:7">
      <c r="C221" s="28" t="s">
        <v>107</v>
      </c>
      <c r="D221" s="28" t="s">
        <v>108</v>
      </c>
      <c r="E221" t="s">
        <v>137</v>
      </c>
    </row>
    <row r="222" spans="3:7">
      <c r="C222" s="33" t="s">
        <v>52</v>
      </c>
      <c r="D222" s="33" t="s">
        <v>53</v>
      </c>
      <c r="E222" t="s">
        <v>124</v>
      </c>
    </row>
    <row r="223" spans="3:7">
      <c r="C223" s="28" t="s">
        <v>54</v>
      </c>
      <c r="D223" s="28" t="s">
        <v>67</v>
      </c>
      <c r="E223" t="s">
        <v>125</v>
      </c>
    </row>
    <row r="224" spans="3:7">
      <c r="C224" s="28" t="s">
        <v>39</v>
      </c>
      <c r="D224" s="28" t="s">
        <v>68</v>
      </c>
      <c r="E224" t="s">
        <v>128</v>
      </c>
    </row>
    <row r="225" spans="3:5">
      <c r="C225" s="28" t="s">
        <v>86</v>
      </c>
      <c r="D225" s="28" t="s">
        <v>69</v>
      </c>
      <c r="E225" t="s">
        <v>20</v>
      </c>
    </row>
    <row r="226" spans="3:5">
      <c r="C226" s="28" t="s">
        <v>41</v>
      </c>
      <c r="D226" s="28" t="s">
        <v>21</v>
      </c>
      <c r="E226" t="s">
        <v>3</v>
      </c>
    </row>
    <row r="227" spans="3:5">
      <c r="C227" s="28" t="s">
        <v>71</v>
      </c>
      <c r="D227" s="28" t="s">
        <v>73</v>
      </c>
      <c r="E227" t="s">
        <v>126</v>
      </c>
    </row>
    <row r="228" spans="3:5">
      <c r="C228" s="28" t="s">
        <v>57</v>
      </c>
      <c r="D228" s="28" t="s">
        <v>58</v>
      </c>
      <c r="E228" t="s">
        <v>127</v>
      </c>
    </row>
    <row r="229" spans="3:5">
      <c r="C229" s="28" t="s">
        <v>44</v>
      </c>
      <c r="D229" s="28" t="s">
        <v>45</v>
      </c>
      <c r="E229" t="s">
        <v>129</v>
      </c>
    </row>
    <row r="230" spans="3:5">
      <c r="C230" s="28" t="s">
        <v>46</v>
      </c>
      <c r="D230" s="28" t="s">
        <v>61</v>
      </c>
      <c r="E230" t="s">
        <v>130</v>
      </c>
    </row>
    <row r="231" spans="3:5">
      <c r="C231" s="28" t="s">
        <v>8</v>
      </c>
      <c r="D231" s="28" t="s">
        <v>63</v>
      </c>
      <c r="E231" t="s">
        <v>131</v>
      </c>
    </row>
    <row r="232" spans="3:5">
      <c r="C232" s="28" t="s">
        <v>64</v>
      </c>
      <c r="D232" s="28" t="s">
        <v>95</v>
      </c>
      <c r="E232" t="s">
        <v>132</v>
      </c>
    </row>
    <row r="233" spans="3:5">
      <c r="C233" s="28" t="s">
        <v>96</v>
      </c>
      <c r="D233" s="28" t="s">
        <v>97</v>
      </c>
      <c r="E233" t="s">
        <v>136</v>
      </c>
    </row>
    <row r="234" spans="3:5">
      <c r="C234" s="28" t="s">
        <v>52</v>
      </c>
      <c r="D234" s="28" t="s">
        <v>53</v>
      </c>
      <c r="E234" t="s">
        <v>124</v>
      </c>
    </row>
    <row r="235" spans="3:5">
      <c r="C235" s="28" t="s">
        <v>54</v>
      </c>
      <c r="D235" s="28" t="s">
        <v>67</v>
      </c>
      <c r="E235" t="s">
        <v>125</v>
      </c>
    </row>
    <row r="236" spans="3:5">
      <c r="C236" s="28" t="s">
        <v>39</v>
      </c>
      <c r="D236" s="28" t="s">
        <v>68</v>
      </c>
      <c r="E236" t="s">
        <v>128</v>
      </c>
    </row>
    <row r="237" spans="3:5">
      <c r="C237" s="28" t="s">
        <v>86</v>
      </c>
      <c r="D237" s="28" t="s">
        <v>98</v>
      </c>
      <c r="E237" t="s">
        <v>20</v>
      </c>
    </row>
    <row r="238" spans="3:5">
      <c r="C238" s="28" t="s">
        <v>41</v>
      </c>
      <c r="D238" s="28" t="s">
        <v>21</v>
      </c>
      <c r="E238" t="s">
        <v>3</v>
      </c>
    </row>
    <row r="239" spans="3:5">
      <c r="C239" s="28" t="s">
        <v>71</v>
      </c>
      <c r="D239" s="28" t="s">
        <v>73</v>
      </c>
      <c r="E239" t="s">
        <v>126</v>
      </c>
    </row>
    <row r="240" spans="3:5">
      <c r="C240" s="28" t="s">
        <v>5</v>
      </c>
      <c r="D240" s="28" t="s">
        <v>23</v>
      </c>
      <c r="E240" t="s">
        <v>127</v>
      </c>
    </row>
    <row r="241" spans="3:5">
      <c r="C241" s="28" t="s">
        <v>6</v>
      </c>
      <c r="D241" s="28" t="s">
        <v>24</v>
      </c>
      <c r="E241" t="s">
        <v>129</v>
      </c>
    </row>
    <row r="242" spans="3:5">
      <c r="C242" s="28" t="s">
        <v>46</v>
      </c>
      <c r="D242" s="28" t="s">
        <v>61</v>
      </c>
      <c r="E242" t="s">
        <v>130</v>
      </c>
    </row>
    <row r="243" spans="3:5">
      <c r="C243" s="28" t="s">
        <v>62</v>
      </c>
      <c r="D243" s="28" t="s">
        <v>47</v>
      </c>
      <c r="E243" t="s">
        <v>131</v>
      </c>
    </row>
    <row r="244" spans="3:5">
      <c r="C244" s="28" t="s">
        <v>9</v>
      </c>
      <c r="D244" s="28" t="s">
        <v>49</v>
      </c>
      <c r="E244" t="s">
        <v>132</v>
      </c>
    </row>
    <row r="245" spans="3:5">
      <c r="C245" s="28" t="s">
        <v>99</v>
      </c>
      <c r="D245" s="28" t="s">
        <v>100</v>
      </c>
      <c r="E245" t="s">
        <v>135</v>
      </c>
    </row>
    <row r="246" spans="3:5">
      <c r="C246" s="34" t="s">
        <v>35</v>
      </c>
      <c r="D246" s="34" t="s">
        <v>53</v>
      </c>
      <c r="E246" t="s">
        <v>124</v>
      </c>
    </row>
    <row r="247" spans="3:5">
      <c r="C247" s="28" t="s">
        <v>54</v>
      </c>
      <c r="D247" s="28" t="s">
        <v>67</v>
      </c>
      <c r="E247" t="s">
        <v>125</v>
      </c>
    </row>
    <row r="248" spans="3:5">
      <c r="C248" s="28" t="s">
        <v>39</v>
      </c>
      <c r="D248" s="28" t="s">
        <v>68</v>
      </c>
      <c r="E248" t="s">
        <v>128</v>
      </c>
    </row>
    <row r="249" spans="3:5">
      <c r="C249" s="28" t="s">
        <v>86</v>
      </c>
      <c r="D249" s="28" t="s">
        <v>98</v>
      </c>
      <c r="E249" t="s">
        <v>20</v>
      </c>
    </row>
    <row r="250" spans="3:5">
      <c r="C250" s="28" t="s">
        <v>41</v>
      </c>
      <c r="D250" s="28" t="s">
        <v>21</v>
      </c>
      <c r="E250" t="s">
        <v>3</v>
      </c>
    </row>
    <row r="251" spans="3:5">
      <c r="C251" s="28" t="s">
        <v>71</v>
      </c>
      <c r="D251" s="28" t="s">
        <v>73</v>
      </c>
      <c r="E251" t="s">
        <v>126</v>
      </c>
    </row>
    <row r="252" spans="3:5">
      <c r="C252" s="28" t="s">
        <v>5</v>
      </c>
      <c r="D252" s="28" t="s">
        <v>23</v>
      </c>
      <c r="E252" t="s">
        <v>127</v>
      </c>
    </row>
    <row r="253" spans="3:5">
      <c r="C253" s="28" t="s">
        <v>44</v>
      </c>
      <c r="D253" s="28" t="s">
        <v>24</v>
      </c>
      <c r="E253" t="s">
        <v>129</v>
      </c>
    </row>
    <row r="254" spans="3:5">
      <c r="C254" s="28" t="s">
        <v>46</v>
      </c>
      <c r="D254" s="28" t="s">
        <v>61</v>
      </c>
      <c r="E254" t="s">
        <v>130</v>
      </c>
    </row>
    <row r="255" spans="3:5">
      <c r="C255" s="28" t="s">
        <v>62</v>
      </c>
      <c r="D255" s="28" t="s">
        <v>47</v>
      </c>
      <c r="E255" t="s">
        <v>131</v>
      </c>
    </row>
    <row r="256" spans="3:5">
      <c r="C256" s="28" t="s">
        <v>9</v>
      </c>
      <c r="D256" s="28" t="s">
        <v>49</v>
      </c>
      <c r="E256" t="s">
        <v>132</v>
      </c>
    </row>
    <row r="257" spans="3:5">
      <c r="C257" s="28" t="s">
        <v>101</v>
      </c>
      <c r="D257" s="28" t="s">
        <v>102</v>
      </c>
      <c r="E257" t="s">
        <v>134</v>
      </c>
    </row>
    <row r="258" spans="3:5">
      <c r="C258" s="28" t="s">
        <v>154</v>
      </c>
      <c r="D258" s="28" t="s">
        <v>155</v>
      </c>
      <c r="E258" s="28" t="s">
        <v>156</v>
      </c>
    </row>
    <row r="259" spans="3:5">
      <c r="C259" s="28" t="s">
        <v>54</v>
      </c>
      <c r="D259" s="28" t="s">
        <v>67</v>
      </c>
      <c r="E259" t="s">
        <v>125</v>
      </c>
    </row>
    <row r="260" spans="3:5">
      <c r="C260" s="28" t="s">
        <v>39</v>
      </c>
      <c r="D260" s="28" t="s">
        <v>68</v>
      </c>
      <c r="E260" t="s">
        <v>128</v>
      </c>
    </row>
    <row r="261" spans="3:5">
      <c r="C261" s="28" t="s">
        <v>86</v>
      </c>
      <c r="D261" s="28" t="s">
        <v>98</v>
      </c>
      <c r="E261" t="s">
        <v>20</v>
      </c>
    </row>
    <row r="262" spans="3:5">
      <c r="C262" s="28" t="s">
        <v>41</v>
      </c>
      <c r="D262" s="28" t="s">
        <v>21</v>
      </c>
      <c r="E262" t="s">
        <v>3</v>
      </c>
    </row>
    <row r="263" spans="3:5">
      <c r="C263" s="28" t="s">
        <v>71</v>
      </c>
      <c r="D263" s="28" t="s">
        <v>73</v>
      </c>
      <c r="E263" t="s">
        <v>126</v>
      </c>
    </row>
    <row r="264" spans="3:5">
      <c r="C264" s="28" t="s">
        <v>5</v>
      </c>
      <c r="D264" s="28" t="s">
        <v>23</v>
      </c>
      <c r="E264" t="s">
        <v>127</v>
      </c>
    </row>
    <row r="265" spans="3:5">
      <c r="C265" s="28" t="s">
        <v>44</v>
      </c>
      <c r="D265" s="28" t="s">
        <v>24</v>
      </c>
      <c r="E265" t="s">
        <v>129</v>
      </c>
    </row>
    <row r="266" spans="3:5">
      <c r="C266" s="28" t="s">
        <v>46</v>
      </c>
      <c r="D266" s="28" t="s">
        <v>61</v>
      </c>
      <c r="E266" t="s">
        <v>130</v>
      </c>
    </row>
    <row r="267" spans="3:5">
      <c r="C267" s="28" t="s">
        <v>62</v>
      </c>
      <c r="D267" s="28" t="s">
        <v>47</v>
      </c>
      <c r="E267" t="s">
        <v>131</v>
      </c>
    </row>
    <row r="268" spans="3:5">
      <c r="C268" s="28" t="s">
        <v>9</v>
      </c>
      <c r="D268" s="28" t="s">
        <v>49</v>
      </c>
      <c r="E268" t="s">
        <v>132</v>
      </c>
    </row>
    <row r="269" spans="3:5">
      <c r="C269" s="28" t="s">
        <v>157</v>
      </c>
      <c r="D269" s="28" t="s">
        <v>158</v>
      </c>
      <c r="E269"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Table</vt:lpstr>
      <vt:lpstr>Burimi</vt:lpstr>
      <vt:lpstr>Note</vt:lpstr>
      <vt:lpstr>.</vt:lpstr>
      <vt:lpstr>Chart</vt:lpstr>
      <vt:lpstr>Note!Print_Area</vt:lpstr>
    </vt:vector>
  </TitlesOfParts>
  <Company>Banka Qendrore e Republikes se Kosoves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Bejtush Kicmari</dc:creator>
  <cp:lastModifiedBy>Butrint Bojaj</cp:lastModifiedBy>
  <cp:lastPrinted>2022-11-11T12:51:19Z</cp:lastPrinted>
  <dcterms:created xsi:type="dcterms:W3CDTF">2022-05-18T06:24:31Z</dcterms:created>
  <dcterms:modified xsi:type="dcterms:W3CDTF">2025-02-24T14:16:24Z</dcterms:modified>
</cp:coreProperties>
</file>