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krasniqi\Desktop\rap mujore nentor 2024\"/>
    </mc:Choice>
  </mc:AlternateContent>
  <xr:revisionPtr revIDLastSave="0" documentId="13_ncr:1_{313A822B-D634-4327-A082-30B7D2DBC6D8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esecni depozit" sheetId="4" r:id="rId1"/>
  </sheets>
  <definedNames>
    <definedName name="_xlnm.Print_Area" localSheetId="0">'mesecni depozit'!$A$1:$I$53</definedName>
  </definedNames>
  <calcPr calcId="191029"/>
</workbook>
</file>

<file path=xl/calcChain.xml><?xml version="1.0" encoding="utf-8"?>
<calcChain xmlns="http://schemas.openxmlformats.org/spreadsheetml/2006/main">
  <c r="I33" i="4" l="1"/>
  <c r="I32" i="4" l="1"/>
  <c r="I31" i="4"/>
  <c r="I30" i="4"/>
  <c r="I29" i="4"/>
  <c r="I28" i="4" l="1"/>
  <c r="I27" i="4"/>
  <c r="I26" i="4" l="1"/>
  <c r="I25" i="4" l="1"/>
  <c r="I24" i="4" l="1"/>
  <c r="I23" i="4" l="1"/>
  <c r="I22" i="4" l="1"/>
  <c r="I21" i="4" l="1"/>
  <c r="I20" i="4" l="1"/>
  <c r="I19" i="4" l="1"/>
  <c r="I18" i="4" l="1"/>
  <c r="I17" i="4" l="1"/>
  <c r="I16" i="4" l="1"/>
  <c r="I15" i="4" l="1"/>
  <c r="I14" i="4" l="1"/>
  <c r="I13" i="4" l="1"/>
  <c r="I12" i="4" l="1"/>
  <c r="I11" i="4" l="1"/>
</calcChain>
</file>

<file path=xl/sharedStrings.xml><?xml version="1.0" encoding="utf-8"?>
<sst xmlns="http://schemas.openxmlformats.org/spreadsheetml/2006/main" count="41" uniqueCount="31">
  <si>
    <t>Department Platni Sistema</t>
  </si>
  <si>
    <t>Prezentacija Total Depozita komercialnih banaka, obavezne rezerve i likvidne pozicije.</t>
  </si>
  <si>
    <t>Tabela 1. Pokazateli obaveznih rezerve i likvidnosti po periodima.</t>
  </si>
  <si>
    <t xml:space="preserve">
Godina</t>
  </si>
  <si>
    <t>Total Depozita</t>
  </si>
  <si>
    <t>Obavezna Rezerva</t>
  </si>
  <si>
    <t>Total obavezna rezerva</t>
  </si>
  <si>
    <t>Minimum obavezna rezerva</t>
  </si>
  <si>
    <t>Rezervna sredstva</t>
  </si>
  <si>
    <t>Bilans u CBK</t>
  </si>
  <si>
    <t>50% kesa u
sefovima</t>
  </si>
  <si>
    <t>Total</t>
  </si>
  <si>
    <t>Rezervna sredstva preko ili ispod Total obavezne reserve 
 (+ ili -)</t>
  </si>
  <si>
    <t>Povecanje
depozita
izrazeno u %</t>
  </si>
  <si>
    <t>Slika 1. Graficka prezentacija kretanja obavezne rezerva, bilansa u CBK i kesa komercijalnih banaka tokom perioda</t>
  </si>
  <si>
    <t>Feb</t>
  </si>
  <si>
    <t>Mar</t>
  </si>
  <si>
    <t>Dec</t>
  </si>
  <si>
    <t>Divizija za nadgledanje i analiziranje sistema</t>
  </si>
  <si>
    <t>Apr</t>
  </si>
  <si>
    <t>Maj</t>
  </si>
  <si>
    <t>Jun</t>
  </si>
  <si>
    <t>Jul</t>
  </si>
  <si>
    <t>Avg</t>
  </si>
  <si>
    <t>Sep</t>
  </si>
  <si>
    <t>Oct</t>
  </si>
  <si>
    <t>Nov</t>
  </si>
  <si>
    <t>Jan, 2023</t>
  </si>
  <si>
    <t>Jan, 2024</t>
  </si>
  <si>
    <t>CBK 2024</t>
  </si>
  <si>
    <t xml:space="preserve">Jul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</si>
</sst>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u/>
      <sz val="10"/>
      <color indexed="12"/>
      <name val="Arial"/>
      <family val="2"/>
    </font>
    <font>
      <sz val="10"/>
      <name val="Book Antiqua"/>
      <family val="1"/>
    </font>
    <font>
      <sz val="9"/>
      <name val="Tahoma"/>
      <family val="2"/>
    </font>
    <font>
      <sz val="10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1"/>
      <name val="Tahoma"/>
      <family val="2"/>
    </font>
    <font>
      <b/>
      <sz val="11"/>
      <color indexed="12"/>
      <name val="Tahoma"/>
      <family val="2"/>
    </font>
    <font>
      <b/>
      <sz val="8"/>
      <name val="tahoma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</font>
    <font>
      <sz val="6"/>
      <color rgb="FF00000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CFDCF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4" fillId="0" borderId="0"/>
    <xf numFmtId="0" fontId="4" fillId="0" borderId="0"/>
    <xf numFmtId="43" fontId="23" fillId="0" borderId="0" applyFont="0" applyFill="0" applyBorder="0" applyAlignment="0" applyProtection="0"/>
  </cellStyleXfs>
  <cellXfs count="53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10" fillId="0" borderId="0" xfId="0" applyNumberFormat="1" applyFont="1" applyBorder="1"/>
    <xf numFmtId="0" fontId="11" fillId="0" borderId="0" xfId="0" applyFont="1" applyAlignment="1">
      <alignment horizontal="right"/>
    </xf>
    <xf numFmtId="0" fontId="12" fillId="0" borderId="0" xfId="1" applyFont="1" applyAlignment="1" applyProtection="1"/>
    <xf numFmtId="0" fontId="10" fillId="0" borderId="0" xfId="0" applyFont="1"/>
    <xf numFmtId="0" fontId="11" fillId="0" borderId="0" xfId="0" quotePrefix="1" applyFont="1"/>
    <xf numFmtId="0" fontId="11" fillId="0" borderId="0" xfId="0" applyNumberFormat="1" applyFont="1" applyBorder="1"/>
    <xf numFmtId="1" fontId="15" fillId="0" borderId="0" xfId="0" applyNumberFormat="1" applyFont="1" applyFill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43" fontId="16" fillId="0" borderId="0" xfId="0" applyNumberFormat="1" applyFont="1" applyBorder="1" applyAlignment="1">
      <alignment horizontal="center"/>
    </xf>
    <xf numFmtId="1" fontId="16" fillId="0" borderId="0" xfId="0" applyNumberFormat="1" applyFont="1"/>
    <xf numFmtId="0" fontId="15" fillId="0" borderId="0" xfId="0" applyFont="1"/>
    <xf numFmtId="0" fontId="10" fillId="0" borderId="1" xfId="0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/>
    <xf numFmtId="4" fontId="8" fillId="2" borderId="2" xfId="3" applyNumberFormat="1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10" fillId="0" borderId="0" xfId="0" applyFont="1" applyBorder="1"/>
    <xf numFmtId="4" fontId="10" fillId="0" borderId="0" xfId="0" applyNumberFormat="1" applyFont="1" applyBorder="1"/>
    <xf numFmtId="4" fontId="8" fillId="2" borderId="0" xfId="3" applyNumberFormat="1" applyFont="1" applyFill="1" applyBorder="1" applyAlignment="1">
      <alignment horizontal="center" vertical="center"/>
    </xf>
    <xf numFmtId="4" fontId="8" fillId="3" borderId="0" xfId="3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right" vertical="center"/>
    </xf>
    <xf numFmtId="0" fontId="7" fillId="4" borderId="14" xfId="3" applyFont="1" applyFill="1" applyBorder="1" applyAlignment="1">
      <alignment horizontal="right" vertical="center"/>
    </xf>
    <xf numFmtId="4" fontId="22" fillId="0" borderId="14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4" borderId="4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" fontId="6" fillId="0" borderId="14" xfId="5" applyNumberFormat="1" applyFont="1" applyBorder="1" applyAlignment="1">
      <alignment horizontal="center" vertical="center"/>
    </xf>
    <xf numFmtId="4" fontId="8" fillId="2" borderId="3" xfId="3" applyNumberFormat="1" applyFont="1" applyFill="1" applyBorder="1" applyAlignment="1">
      <alignment horizontal="center" vertical="center"/>
    </xf>
  </cellXfs>
  <cellStyles count="6">
    <cellStyle name="Comma" xfId="5" builtinId="3"/>
    <cellStyle name="Hyperlink" xfId="1" builtinId="8"/>
    <cellStyle name="Normal" xfId="0" builtinId="0"/>
    <cellStyle name="Normal 2" xfId="4" xr:uid="{00000000-0005-0000-0000-000002000000}"/>
    <cellStyle name="Normal_Monthly Statistics Bulletin no.41" xfId="2" xr:uid="{00000000-0005-0000-0000-000003000000}"/>
    <cellStyle name="Normal_Trade Balance 2000" xfId="3" xr:uid="{00000000-0005-0000-0000-000004000000}"/>
  </cellStyles>
  <dxfs count="0"/>
  <tableStyles count="0" defaultTableStyle="TableStyleMedium9" defaultPivotStyle="PivotStyleLight16"/>
  <colors>
    <mruColors>
      <color rgb="FFCFDCF3"/>
      <color rgb="FFFFDD00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000">
                <a:latin typeface="+mn-lt"/>
                <a:cs typeface="Tahoma" pitchFamily="34" charset="0"/>
              </a:defRPr>
            </a:pPr>
            <a:r>
              <a:rPr lang="en-US" sz="1200" b="1" i="0" baseline="0">
                <a:effectLst/>
                <a:latin typeface="+mn-lt"/>
              </a:rPr>
              <a:t>Kretanje rezerve komercijalnih banaka</a:t>
            </a:r>
            <a:endParaRPr lang="en-US" sz="1000">
              <a:effectLst/>
              <a:latin typeface="+mn-lt"/>
            </a:endParaRPr>
          </a:p>
        </c:rich>
      </c:tx>
      <c:layout>
        <c:manualLayout>
          <c:xMode val="edge"/>
          <c:yMode val="edge"/>
          <c:x val="0.33501034145007064"/>
          <c:y val="1.918927456968187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'mesecni depozit'!$C$9</c:f>
              <c:strCache>
                <c:ptCount val="1"/>
                <c:pt idx="0">
                  <c:v>Total obavezna rezerva</c:v>
                </c:pt>
              </c:strCache>
            </c:strRef>
          </c:tx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'mesecni depozit'!$A$10:$A$33</c15:sqref>
                  </c15:fullRef>
                </c:ext>
              </c:extLst>
              <c:f>'mesecni depozit'!$A$11:$A$33</c:f>
              <c:strCache>
                <c:ptCount val="23"/>
                <c:pt idx="0">
                  <c:v>Jan, 2023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Jan, 2024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Maj</c:v>
                </c:pt>
                <c:pt idx="17">
                  <c:v>Jun</c:v>
                </c:pt>
                <c:pt idx="18">
                  <c:v>Jul </c:v>
                </c:pt>
                <c:pt idx="19">
                  <c:v>Avg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'mesecni depozit'!$C$10:$C$33</c15:sqref>
                  </c15:fullRef>
                </c:ext>
              </c:extLst>
              <c:f>'mesecni depozit'!$C$11:$C$33</c:f>
              <c:numCache>
                <c:formatCode>#,##0.00</c:formatCode>
                <c:ptCount val="23"/>
                <c:pt idx="0">
                  <c:v>468429855.92000002</c:v>
                </c:pt>
                <c:pt idx="1">
                  <c:v>482290897.38999999</c:v>
                </c:pt>
                <c:pt idx="2">
                  <c:v>477115355.33999997</c:v>
                </c:pt>
                <c:pt idx="3">
                  <c:v>478234439.88</c:v>
                </c:pt>
                <c:pt idx="4">
                  <c:v>476844382.30000001</c:v>
                </c:pt>
                <c:pt idx="5">
                  <c:v>480791529.85000002</c:v>
                </c:pt>
                <c:pt idx="6">
                  <c:v>481385128.10000002</c:v>
                </c:pt>
                <c:pt idx="7">
                  <c:v>480902513.37</c:v>
                </c:pt>
                <c:pt idx="8">
                  <c:v>491334081.50999999</c:v>
                </c:pt>
                <c:pt idx="9">
                  <c:v>500682948.16000003</c:v>
                </c:pt>
                <c:pt idx="10">
                  <c:v>501096334.88</c:v>
                </c:pt>
                <c:pt idx="11">
                  <c:v>501987528</c:v>
                </c:pt>
                <c:pt idx="12">
                  <c:v>515051467.23000002</c:v>
                </c:pt>
                <c:pt idx="13">
                  <c:v>519292520.98000002</c:v>
                </c:pt>
                <c:pt idx="14">
                  <c:v>515313824.99000001</c:v>
                </c:pt>
                <c:pt idx="15">
                  <c:v>519140678.25999999</c:v>
                </c:pt>
                <c:pt idx="16">
                  <c:v>519237093.22000003</c:v>
                </c:pt>
                <c:pt idx="17">
                  <c:v>517496017.26999998</c:v>
                </c:pt>
                <c:pt idx="18">
                  <c:v>522543574.5</c:v>
                </c:pt>
                <c:pt idx="19">
                  <c:v>532701969.62</c:v>
                </c:pt>
                <c:pt idx="20">
                  <c:v>548252197.13</c:v>
                </c:pt>
                <c:pt idx="21">
                  <c:v>555666084.38</c:v>
                </c:pt>
                <c:pt idx="22">
                  <c:v>564122661.11000001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2-441F-A8A7-B85858C36646}"/>
            </c:ext>
          </c:extLst>
        </c:ser>
        <c:ser>
          <c:idx val="1"/>
          <c:order val="1"/>
          <c:tx>
            <c:strRef>
              <c:f>'mesecni depozit'!$E$9</c:f>
              <c:strCache>
                <c:ptCount val="1"/>
                <c:pt idx="0">
                  <c:v>Bilans u CBK</c:v>
                </c:pt>
              </c:strCache>
            </c:strRef>
          </c:tx>
          <c:spPr>
            <a:solidFill>
              <a:srgbClr val="FFDD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'mesecni depozit'!$A$10:$A$33</c15:sqref>
                  </c15:fullRef>
                </c:ext>
              </c:extLst>
              <c:f>'mesecni depozit'!$A$11:$A$33</c:f>
              <c:strCache>
                <c:ptCount val="23"/>
                <c:pt idx="0">
                  <c:v>Jan, 2023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Jan, 2024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Maj</c:v>
                </c:pt>
                <c:pt idx="17">
                  <c:v>Jun</c:v>
                </c:pt>
                <c:pt idx="18">
                  <c:v>Jul </c:v>
                </c:pt>
                <c:pt idx="19">
                  <c:v>Avg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'mesecni depozit'!$E$10:$E$33</c15:sqref>
                  </c15:fullRef>
                </c:ext>
              </c:extLst>
              <c:f>'mesecni depozit'!$E$11:$E$33</c:f>
              <c:numCache>
                <c:formatCode>#,##0.00</c:formatCode>
                <c:ptCount val="23"/>
                <c:pt idx="0">
                  <c:v>530281185.75999999</c:v>
                </c:pt>
                <c:pt idx="1">
                  <c:v>531504149.29000002</c:v>
                </c:pt>
                <c:pt idx="2">
                  <c:v>505487682.75999999</c:v>
                </c:pt>
                <c:pt idx="3">
                  <c:v>486021221.11000001</c:v>
                </c:pt>
                <c:pt idx="4">
                  <c:v>487703384.36000001</c:v>
                </c:pt>
                <c:pt idx="5">
                  <c:v>490372521.66000003</c:v>
                </c:pt>
                <c:pt idx="6">
                  <c:v>515376057.93000001</c:v>
                </c:pt>
                <c:pt idx="7">
                  <c:v>549271174.05999994</c:v>
                </c:pt>
                <c:pt idx="8">
                  <c:v>553383327.69000006</c:v>
                </c:pt>
                <c:pt idx="9">
                  <c:v>517003776.06999999</c:v>
                </c:pt>
                <c:pt idx="10">
                  <c:v>523456780.43000001</c:v>
                </c:pt>
                <c:pt idx="11">
                  <c:v>590492369.48000002</c:v>
                </c:pt>
                <c:pt idx="12">
                  <c:v>548474950.78999996</c:v>
                </c:pt>
                <c:pt idx="13">
                  <c:v>558010173.70000005</c:v>
                </c:pt>
                <c:pt idx="14">
                  <c:v>528601030.58999997</c:v>
                </c:pt>
                <c:pt idx="15">
                  <c:v>508907752.66000003</c:v>
                </c:pt>
                <c:pt idx="16">
                  <c:v>522653151.93000001</c:v>
                </c:pt>
                <c:pt idx="17">
                  <c:v>554895556.04999995</c:v>
                </c:pt>
                <c:pt idx="18">
                  <c:v>519921142.94</c:v>
                </c:pt>
                <c:pt idx="19">
                  <c:v>555986203.73000002</c:v>
                </c:pt>
                <c:pt idx="20">
                  <c:v>526065847.94999999</c:v>
                </c:pt>
                <c:pt idx="21">
                  <c:v>586757369.42999995</c:v>
                </c:pt>
                <c:pt idx="22">
                  <c:v>613744406.94000006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22-441F-A8A7-B85858C36646}"/>
            </c:ext>
          </c:extLst>
        </c:ser>
        <c:ser>
          <c:idx val="2"/>
          <c:order val="2"/>
          <c:tx>
            <c:strRef>
              <c:f>'mesecni depozit'!$F$9</c:f>
              <c:strCache>
                <c:ptCount val="1"/>
                <c:pt idx="0">
                  <c:v>50% kesa u
sefovima</c:v>
                </c:pt>
              </c:strCache>
            </c:strRef>
          </c:tx>
          <c:spPr>
            <a:solidFill>
              <a:srgbClr val="CFDCF3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'mesecni depozit'!$A$10:$A$33</c15:sqref>
                  </c15:fullRef>
                </c:ext>
              </c:extLst>
              <c:f>'mesecni depozit'!$A$11:$A$33</c:f>
              <c:strCache>
                <c:ptCount val="23"/>
                <c:pt idx="0">
                  <c:v>Jan, 2023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Jan, 2024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Maj</c:v>
                </c:pt>
                <c:pt idx="17">
                  <c:v>Jun</c:v>
                </c:pt>
                <c:pt idx="18">
                  <c:v>Jul </c:v>
                </c:pt>
                <c:pt idx="19">
                  <c:v>Avg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'mesecni depozit'!$F$10:$F$33</c15:sqref>
                  </c15:fullRef>
                </c:ext>
              </c:extLst>
              <c:f>'mesecni depozit'!$F$11:$F$33</c:f>
              <c:numCache>
                <c:formatCode>#,##0.00</c:formatCode>
                <c:ptCount val="23"/>
                <c:pt idx="0">
                  <c:v>130420729.14</c:v>
                </c:pt>
                <c:pt idx="1">
                  <c:v>126992887.92</c:v>
                </c:pt>
                <c:pt idx="2">
                  <c:v>121334829.65000001</c:v>
                </c:pt>
                <c:pt idx="3">
                  <c:v>139675559.74000001</c:v>
                </c:pt>
                <c:pt idx="4">
                  <c:v>133963165.3</c:v>
                </c:pt>
                <c:pt idx="5">
                  <c:v>128761938.36</c:v>
                </c:pt>
                <c:pt idx="6">
                  <c:v>142792102.28</c:v>
                </c:pt>
                <c:pt idx="7">
                  <c:v>141951583.31</c:v>
                </c:pt>
                <c:pt idx="8">
                  <c:v>132586855.14</c:v>
                </c:pt>
                <c:pt idx="9">
                  <c:v>131884124.28</c:v>
                </c:pt>
                <c:pt idx="10">
                  <c:v>132491633.48999999</c:v>
                </c:pt>
                <c:pt idx="11">
                  <c:v>162414383.19999999</c:v>
                </c:pt>
                <c:pt idx="12">
                  <c:v>136393734.99000001</c:v>
                </c:pt>
                <c:pt idx="13">
                  <c:v>132233616.63</c:v>
                </c:pt>
                <c:pt idx="14">
                  <c:v>139228246.56999999</c:v>
                </c:pt>
                <c:pt idx="15">
                  <c:v>139267019.87</c:v>
                </c:pt>
                <c:pt idx="16">
                  <c:v>141344955.40000001</c:v>
                </c:pt>
                <c:pt idx="17">
                  <c:v>145066841.62</c:v>
                </c:pt>
                <c:pt idx="18">
                  <c:v>174966572.58000001</c:v>
                </c:pt>
                <c:pt idx="19">
                  <c:v>154960182.19999999</c:v>
                </c:pt>
                <c:pt idx="20">
                  <c:v>143573823.53</c:v>
                </c:pt>
                <c:pt idx="21">
                  <c:v>139072915.75</c:v>
                </c:pt>
                <c:pt idx="22">
                  <c:v>140207269.77000001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22-441F-A8A7-B85858C3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09632"/>
        <c:axId val="113111424"/>
      </c:barChart>
      <c:catAx>
        <c:axId val="113109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3111424"/>
        <c:crosses val="autoZero"/>
        <c:auto val="1"/>
        <c:lblAlgn val="ctr"/>
        <c:lblOffset val="100"/>
        <c:noMultiLvlLbl val="0"/>
      </c:catAx>
      <c:valAx>
        <c:axId val="1131114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31096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>
              <a:latin typeface="Tahoma" pitchFamily="34" charset="0"/>
              <a:cs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334536</xdr:colOff>
      <xdr:row>0</xdr:row>
      <xdr:rowOff>28575</xdr:rowOff>
    </xdr:from>
    <xdr:to>
      <xdr:col>5</xdr:col>
      <xdr:colOff>646233</xdr:colOff>
      <xdr:row>1</xdr:row>
      <xdr:rowOff>9525</xdr:rowOff>
    </xdr:to>
    <xdr:pic>
      <xdr:nvPicPr>
        <xdr:cNvPr id="1036" name="Picture 2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10632" y="28575"/>
          <a:ext cx="1813716" cy="99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26276</xdr:colOff>
      <xdr:row>34</xdr:row>
      <xdr:rowOff>95250</xdr:rowOff>
    </xdr:from>
    <xdr:to>
      <xdr:col>8</xdr:col>
      <xdr:colOff>657224</xdr:colOff>
      <xdr:row>49</xdr:row>
      <xdr:rowOff>689742</xdr:rowOff>
    </xdr:to>
    <xdr:graphicFrame macro="">
      <xdr:nvGraphicFramePr>
        <xdr:cNvPr id="1037" name="Chart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60"/>
  <sheetViews>
    <sheetView showGridLines="0" tabSelected="1" zoomScale="145" zoomScaleNormal="145" workbookViewId="0">
      <selection activeCell="L40" sqref="L40"/>
    </sheetView>
  </sheetViews>
  <sheetFormatPr defaultRowHeight="12.75" x14ac:dyDescent="0.2"/>
  <cols>
    <col min="1" max="1" width="9" style="7" customWidth="1"/>
    <col min="2" max="2" width="12.7109375" style="7" bestFit="1" customWidth="1"/>
    <col min="3" max="3" width="10.85546875" style="7" customWidth="1"/>
    <col min="4" max="4" width="11.7109375" style="7" customWidth="1"/>
    <col min="5" max="5" width="10.7109375" style="7" customWidth="1"/>
    <col min="6" max="6" width="10.28515625" style="7" customWidth="1"/>
    <col min="7" max="7" width="11.28515625" style="7" customWidth="1"/>
    <col min="8" max="8" width="14" style="7" customWidth="1"/>
    <col min="9" max="9" width="10.85546875" style="7" customWidth="1"/>
    <col min="10" max="10" width="9.140625" style="7"/>
    <col min="11" max="11" width="13.85546875" style="7" bestFit="1" customWidth="1"/>
    <col min="12" max="12" width="15.42578125" style="7" bestFit="1" customWidth="1"/>
    <col min="13" max="13" width="11.28515625" style="7" bestFit="1" customWidth="1"/>
    <col min="14" max="14" width="10.140625" style="7" bestFit="1" customWidth="1"/>
    <col min="15" max="16" width="9.42578125" style="7" bestFit="1" customWidth="1"/>
    <col min="17" max="17" width="10.140625" style="7" bestFit="1" customWidth="1"/>
    <col min="18" max="16384" width="9.140625" style="7"/>
  </cols>
  <sheetData>
    <row r="1" spans="1:13" ht="79.5" customHeight="1" x14ac:dyDescent="0.25">
      <c r="A1" s="37"/>
      <c r="B1" s="37"/>
      <c r="C1" s="37"/>
      <c r="D1" s="38"/>
      <c r="E1" s="38"/>
      <c r="F1" s="39"/>
      <c r="G1" s="39"/>
    </row>
    <row r="2" spans="1:13" ht="15.7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3" ht="15.75" customHeight="1" x14ac:dyDescent="0.2">
      <c r="A3" s="50" t="s">
        <v>18</v>
      </c>
      <c r="B3" s="50"/>
      <c r="C3" s="50"/>
      <c r="D3" s="50"/>
      <c r="E3" s="50"/>
      <c r="F3" s="50"/>
      <c r="G3" s="50"/>
      <c r="H3" s="50"/>
      <c r="I3" s="50"/>
    </row>
    <row r="4" spans="1:13" ht="17.100000000000001" customHeight="1" x14ac:dyDescent="0.2">
      <c r="A4" s="41" t="s">
        <v>1</v>
      </c>
      <c r="B4" s="41"/>
      <c r="C4" s="41"/>
      <c r="D4" s="41"/>
      <c r="E4" s="41"/>
      <c r="F4" s="41"/>
      <c r="G4" s="41"/>
      <c r="H4" s="41"/>
      <c r="I4" s="41"/>
    </row>
    <row r="5" spans="1:13" ht="17.100000000000001" customHeight="1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13" ht="15.75" customHeight="1" x14ac:dyDescent="0.2">
      <c r="B6" s="2"/>
      <c r="C6" s="2"/>
      <c r="D6" s="2"/>
      <c r="E6" s="3"/>
      <c r="F6" s="3"/>
      <c r="G6" s="3"/>
      <c r="H6" s="3"/>
    </row>
    <row r="7" spans="1:13" ht="15.75" customHeight="1" x14ac:dyDescent="0.2">
      <c r="A7" s="27" t="s">
        <v>2</v>
      </c>
      <c r="B7" s="28"/>
      <c r="C7" s="28"/>
      <c r="D7" s="28"/>
      <c r="E7" s="28"/>
      <c r="F7" s="28"/>
      <c r="G7" s="28"/>
      <c r="H7" s="28"/>
      <c r="I7" s="29"/>
    </row>
    <row r="8" spans="1:13" ht="24.75" customHeight="1" x14ac:dyDescent="0.2">
      <c r="A8" s="48" t="s">
        <v>3</v>
      </c>
      <c r="B8" s="44" t="s">
        <v>4</v>
      </c>
      <c r="C8" s="46" t="s">
        <v>5</v>
      </c>
      <c r="D8" s="47"/>
      <c r="E8" s="46" t="s">
        <v>8</v>
      </c>
      <c r="F8" s="46"/>
      <c r="G8" s="47"/>
      <c r="H8" s="44" t="s">
        <v>12</v>
      </c>
      <c r="I8" s="42" t="s">
        <v>13</v>
      </c>
    </row>
    <row r="9" spans="1:13" ht="14.25" customHeight="1" x14ac:dyDescent="0.2">
      <c r="A9" s="49"/>
      <c r="B9" s="45"/>
      <c r="C9" s="22" t="s">
        <v>6</v>
      </c>
      <c r="D9" s="20" t="s">
        <v>7</v>
      </c>
      <c r="E9" s="22" t="s">
        <v>9</v>
      </c>
      <c r="F9" s="21" t="s">
        <v>10</v>
      </c>
      <c r="G9" s="30" t="s">
        <v>11</v>
      </c>
      <c r="H9" s="45"/>
      <c r="I9" s="43"/>
    </row>
    <row r="10" spans="1:13" ht="0.75" customHeight="1" x14ac:dyDescent="0.2">
      <c r="A10" s="31" t="s">
        <v>17</v>
      </c>
      <c r="B10" s="25">
        <v>4695971910.5900002</v>
      </c>
      <c r="C10" s="26">
        <v>469597191.06</v>
      </c>
      <c r="D10" s="25">
        <v>234798595.53999999</v>
      </c>
      <c r="E10" s="25">
        <v>563176104.95000005</v>
      </c>
      <c r="F10" s="25">
        <v>137666537.94999999</v>
      </c>
      <c r="G10" s="26">
        <v>700842642.89999998</v>
      </c>
      <c r="H10" s="25">
        <v>231245451.84999999</v>
      </c>
      <c r="I10" s="19">
        <v>0.43</v>
      </c>
      <c r="M10" s="18"/>
    </row>
    <row r="11" spans="1:13" ht="13.5" customHeight="1" x14ac:dyDescent="0.2">
      <c r="A11" s="31" t="s">
        <v>27</v>
      </c>
      <c r="B11" s="25">
        <v>4684298559.2700005</v>
      </c>
      <c r="C11" s="26">
        <v>468429855.92000002</v>
      </c>
      <c r="D11" s="25">
        <v>234214927.96000001</v>
      </c>
      <c r="E11" s="25">
        <v>530281185.75999999</v>
      </c>
      <c r="F11" s="25">
        <v>130420729.14</v>
      </c>
      <c r="G11" s="26">
        <v>660701914.89999998</v>
      </c>
      <c r="H11" s="25">
        <v>192272058.99000001</v>
      </c>
      <c r="I11" s="19">
        <f t="shared" ref="I11:I29" si="0">(B11-B10)/B10*100</f>
        <v>-0.24858222200339056</v>
      </c>
      <c r="M11" s="18"/>
    </row>
    <row r="12" spans="1:13" ht="13.5" customHeight="1" x14ac:dyDescent="0.2">
      <c r="A12" s="31" t="s">
        <v>15</v>
      </c>
      <c r="B12" s="25">
        <v>4822908973.8800001</v>
      </c>
      <c r="C12" s="26">
        <v>482290897.38999999</v>
      </c>
      <c r="D12" s="25">
        <v>241145448.69</v>
      </c>
      <c r="E12" s="25">
        <v>531504149.29000002</v>
      </c>
      <c r="F12" s="25">
        <v>126992887.92</v>
      </c>
      <c r="G12" s="26">
        <v>658497037.21000004</v>
      </c>
      <c r="H12" s="25">
        <v>176206139.83000001</v>
      </c>
      <c r="I12" s="19">
        <f t="shared" si="0"/>
        <v>2.9590431279341995</v>
      </c>
      <c r="K12" s="23"/>
      <c r="M12" s="18"/>
    </row>
    <row r="13" spans="1:13" ht="13.5" customHeight="1" x14ac:dyDescent="0.2">
      <c r="A13" s="31" t="s">
        <v>16</v>
      </c>
      <c r="B13" s="25">
        <v>4771153553.3100004</v>
      </c>
      <c r="C13" s="26">
        <v>477115355.33999997</v>
      </c>
      <c r="D13" s="25">
        <v>238557677.66999999</v>
      </c>
      <c r="E13" s="25">
        <v>505487682.75999999</v>
      </c>
      <c r="F13" s="25">
        <v>121334829.65000001</v>
      </c>
      <c r="G13" s="26">
        <v>626822512.40999997</v>
      </c>
      <c r="H13" s="25">
        <v>149707157.09</v>
      </c>
      <c r="I13" s="19">
        <f t="shared" si="0"/>
        <v>-1.0731162634480076</v>
      </c>
      <c r="M13" s="18"/>
    </row>
    <row r="14" spans="1:13" ht="13.5" customHeight="1" x14ac:dyDescent="0.2">
      <c r="A14" s="31" t="s">
        <v>19</v>
      </c>
      <c r="B14" s="25">
        <v>4782344398.71</v>
      </c>
      <c r="C14" s="26">
        <v>478234439.88</v>
      </c>
      <c r="D14" s="25">
        <v>239117219.94</v>
      </c>
      <c r="E14" s="25">
        <v>486021221.11000001</v>
      </c>
      <c r="F14" s="25">
        <v>139675559.74000001</v>
      </c>
      <c r="G14" s="26">
        <v>625696780.85000002</v>
      </c>
      <c r="H14" s="25">
        <v>147462340.99000001</v>
      </c>
      <c r="I14" s="19">
        <f t="shared" si="0"/>
        <v>0.23455219529113541</v>
      </c>
      <c r="M14" s="18"/>
    </row>
    <row r="15" spans="1:13" ht="13.5" customHeight="1" x14ac:dyDescent="0.2">
      <c r="A15" s="31" t="s">
        <v>20</v>
      </c>
      <c r="B15" s="25">
        <v>4768443823.04</v>
      </c>
      <c r="C15" s="26">
        <v>476844382.30000001</v>
      </c>
      <c r="D15" s="25">
        <v>238422191.15000001</v>
      </c>
      <c r="E15" s="25">
        <v>487703384.36000001</v>
      </c>
      <c r="F15" s="25">
        <v>133963165.3</v>
      </c>
      <c r="G15" s="26">
        <v>621666549.65999997</v>
      </c>
      <c r="H15" s="25">
        <v>144822167.36000001</v>
      </c>
      <c r="I15" s="19">
        <f t="shared" si="0"/>
        <v>-0.29066446309784061</v>
      </c>
      <c r="M15" s="18"/>
    </row>
    <row r="16" spans="1:13" ht="13.5" customHeight="1" x14ac:dyDescent="0.2">
      <c r="A16" s="31" t="s">
        <v>21</v>
      </c>
      <c r="B16" s="25">
        <v>4807915298.46</v>
      </c>
      <c r="C16" s="26">
        <v>480791529.85000002</v>
      </c>
      <c r="D16" s="25">
        <v>240395764.91999999</v>
      </c>
      <c r="E16" s="25">
        <v>490372521.66000003</v>
      </c>
      <c r="F16" s="25">
        <v>128761938.36</v>
      </c>
      <c r="G16" s="26">
        <v>619134460.01999998</v>
      </c>
      <c r="H16" s="25">
        <v>138342930.16999999</v>
      </c>
      <c r="I16" s="19">
        <f t="shared" si="0"/>
        <v>0.8277642955398401</v>
      </c>
      <c r="M16" s="18"/>
    </row>
    <row r="17" spans="1:13" ht="13.5" customHeight="1" x14ac:dyDescent="0.2">
      <c r="A17" s="31" t="s">
        <v>22</v>
      </c>
      <c r="B17" s="25">
        <v>4813851280.8999996</v>
      </c>
      <c r="C17" s="26">
        <v>481385128.10000002</v>
      </c>
      <c r="D17" s="25">
        <v>240692564.03999999</v>
      </c>
      <c r="E17" s="25">
        <v>515376057.93000001</v>
      </c>
      <c r="F17" s="25">
        <v>142792102.28</v>
      </c>
      <c r="G17" s="26">
        <v>658168160.21000004</v>
      </c>
      <c r="H17" s="25">
        <v>176783032.13</v>
      </c>
      <c r="I17" s="19">
        <f t="shared" si="0"/>
        <v>0.12346270829481765</v>
      </c>
      <c r="M17" s="18"/>
    </row>
    <row r="18" spans="1:13" ht="13.5" customHeight="1" x14ac:dyDescent="0.2">
      <c r="A18" s="31" t="s">
        <v>23</v>
      </c>
      <c r="B18" s="25">
        <v>4809025133.5500002</v>
      </c>
      <c r="C18" s="26">
        <v>480902513.37</v>
      </c>
      <c r="D18" s="25">
        <v>240451256.69</v>
      </c>
      <c r="E18" s="25">
        <v>549271174.05999994</v>
      </c>
      <c r="F18" s="25">
        <v>141951583.31</v>
      </c>
      <c r="G18" s="26">
        <v>691222757.37</v>
      </c>
      <c r="H18" s="25">
        <v>210320244.03</v>
      </c>
      <c r="I18" s="19">
        <f t="shared" si="0"/>
        <v>-0.10025543101317266</v>
      </c>
      <c r="M18" s="18"/>
    </row>
    <row r="19" spans="1:13" ht="13.5" customHeight="1" x14ac:dyDescent="0.2">
      <c r="A19" s="31" t="s">
        <v>24</v>
      </c>
      <c r="B19" s="25">
        <v>4913340815.21</v>
      </c>
      <c r="C19" s="26">
        <v>491334081.50999999</v>
      </c>
      <c r="D19" s="25">
        <v>245667040.77000001</v>
      </c>
      <c r="E19" s="25">
        <v>553383327.69000006</v>
      </c>
      <c r="F19" s="25">
        <v>132586855.14</v>
      </c>
      <c r="G19" s="26">
        <v>685970182.83000004</v>
      </c>
      <c r="H19" s="25">
        <v>194636101.31999999</v>
      </c>
      <c r="I19" s="19">
        <f t="shared" si="0"/>
        <v>2.1691648257823619</v>
      </c>
      <c r="M19" s="18"/>
    </row>
    <row r="20" spans="1:13" ht="13.5" customHeight="1" x14ac:dyDescent="0.2">
      <c r="A20" s="31" t="s">
        <v>25</v>
      </c>
      <c r="B20" s="25">
        <v>5006829481.6800003</v>
      </c>
      <c r="C20" s="26">
        <v>500682948.16000003</v>
      </c>
      <c r="D20" s="25">
        <v>250341474.09</v>
      </c>
      <c r="E20" s="25">
        <v>517003776.06999999</v>
      </c>
      <c r="F20" s="25">
        <v>131884124.28</v>
      </c>
      <c r="G20" s="26">
        <v>648887900.35000002</v>
      </c>
      <c r="H20" s="25">
        <v>148204952.19</v>
      </c>
      <c r="I20" s="19">
        <f t="shared" si="0"/>
        <v>1.9027515083136868</v>
      </c>
      <c r="M20" s="18"/>
    </row>
    <row r="21" spans="1:13" ht="13.5" customHeight="1" x14ac:dyDescent="0.2">
      <c r="A21" s="31" t="s">
        <v>26</v>
      </c>
      <c r="B21" s="25">
        <v>5010963348.79</v>
      </c>
      <c r="C21" s="26">
        <v>501096334.88</v>
      </c>
      <c r="D21" s="25">
        <v>250548167.44999999</v>
      </c>
      <c r="E21" s="25">
        <v>523456780.43000001</v>
      </c>
      <c r="F21" s="25">
        <v>132491633.48999999</v>
      </c>
      <c r="G21" s="26">
        <v>655948413.91999996</v>
      </c>
      <c r="H21" s="25">
        <v>154852079.03999999</v>
      </c>
      <c r="I21" s="19">
        <f t="shared" si="0"/>
        <v>8.2564567559679933E-2</v>
      </c>
      <c r="M21" s="18"/>
    </row>
    <row r="22" spans="1:13" ht="13.5" customHeight="1" x14ac:dyDescent="0.2">
      <c r="A22" s="31" t="s">
        <v>17</v>
      </c>
      <c r="B22" s="25">
        <v>5019875279.9099998</v>
      </c>
      <c r="C22" s="26">
        <v>501987528</v>
      </c>
      <c r="D22" s="25">
        <v>250993763.99000001</v>
      </c>
      <c r="E22" s="25">
        <v>590492369.48000002</v>
      </c>
      <c r="F22" s="25">
        <v>162414383.19999999</v>
      </c>
      <c r="G22" s="26">
        <v>752906752.67999995</v>
      </c>
      <c r="H22" s="25">
        <v>250919224.68000001</v>
      </c>
      <c r="I22" s="19">
        <f t="shared" si="0"/>
        <v>0.17784865902385527</v>
      </c>
      <c r="M22" s="18"/>
    </row>
    <row r="23" spans="1:13" ht="13.5" customHeight="1" x14ac:dyDescent="0.2">
      <c r="A23" s="31" t="s">
        <v>28</v>
      </c>
      <c r="B23" s="25">
        <v>5150514672.2299995</v>
      </c>
      <c r="C23" s="26">
        <v>515051467.23000002</v>
      </c>
      <c r="D23" s="25">
        <v>257525733.61000001</v>
      </c>
      <c r="E23" s="25">
        <v>548474950.78999996</v>
      </c>
      <c r="F23" s="25">
        <v>136393734.99000001</v>
      </c>
      <c r="G23" s="26">
        <v>684868685.77999997</v>
      </c>
      <c r="H23" s="25">
        <v>169817218.55000001</v>
      </c>
      <c r="I23" s="19">
        <f t="shared" si="0"/>
        <v>2.6024429898254744</v>
      </c>
      <c r="M23" s="18"/>
    </row>
    <row r="24" spans="1:13" ht="13.5" customHeight="1" x14ac:dyDescent="0.2">
      <c r="A24" s="31" t="s">
        <v>15</v>
      </c>
      <c r="B24" s="25">
        <v>5192925209.75</v>
      </c>
      <c r="C24" s="26">
        <v>519292520.98000002</v>
      </c>
      <c r="D24" s="25">
        <v>259646260.49000001</v>
      </c>
      <c r="E24" s="25">
        <v>558010173.70000005</v>
      </c>
      <c r="F24" s="25">
        <v>132233616.63</v>
      </c>
      <c r="G24" s="26">
        <v>690243790.33000004</v>
      </c>
      <c r="H24" s="25">
        <v>170951269.34999999</v>
      </c>
      <c r="I24" s="19">
        <f t="shared" si="0"/>
        <v>0.82342329298982708</v>
      </c>
      <c r="M24" s="18"/>
    </row>
    <row r="25" spans="1:13" ht="13.5" customHeight="1" x14ac:dyDescent="0.2">
      <c r="A25" s="31" t="s">
        <v>16</v>
      </c>
      <c r="B25" s="25">
        <v>5153138249.8100004</v>
      </c>
      <c r="C25" s="26">
        <v>515313824.99000001</v>
      </c>
      <c r="D25" s="25">
        <v>257656912.5</v>
      </c>
      <c r="E25" s="25">
        <v>528601030.58999997</v>
      </c>
      <c r="F25" s="25">
        <v>139228246.56999999</v>
      </c>
      <c r="G25" s="26">
        <v>667829277.15999997</v>
      </c>
      <c r="H25" s="25">
        <v>152515452.18000001</v>
      </c>
      <c r="I25" s="19">
        <f t="shared" si="0"/>
        <v>-0.7661762558277827</v>
      </c>
      <c r="M25" s="18"/>
    </row>
    <row r="26" spans="1:13" ht="13.5" customHeight="1" x14ac:dyDescent="0.2">
      <c r="A26" s="31" t="s">
        <v>19</v>
      </c>
      <c r="B26" s="25">
        <v>5191406782.5100002</v>
      </c>
      <c r="C26" s="26">
        <v>519140678.25999999</v>
      </c>
      <c r="D26" s="25">
        <v>259570339.12</v>
      </c>
      <c r="E26" s="25">
        <v>508907752.66000003</v>
      </c>
      <c r="F26" s="25">
        <v>139267019.87</v>
      </c>
      <c r="G26" s="26">
        <v>648174772.52999997</v>
      </c>
      <c r="H26" s="25">
        <v>129034094.29000001</v>
      </c>
      <c r="I26" s="19">
        <f t="shared" si="0"/>
        <v>0.74262577180829159</v>
      </c>
      <c r="M26" s="18"/>
    </row>
    <row r="27" spans="1:13" ht="13.5" customHeight="1" x14ac:dyDescent="0.2">
      <c r="A27" s="31" t="s">
        <v>20</v>
      </c>
      <c r="B27" s="25">
        <v>5192370932.1800003</v>
      </c>
      <c r="C27" s="26">
        <v>519237093.22000003</v>
      </c>
      <c r="D27" s="25">
        <v>259618546.62</v>
      </c>
      <c r="E27" s="25">
        <v>522653151.93000001</v>
      </c>
      <c r="F27" s="25">
        <v>141344955.40000001</v>
      </c>
      <c r="G27" s="26">
        <v>663998107.33000004</v>
      </c>
      <c r="H27" s="25">
        <v>144761014.13</v>
      </c>
      <c r="I27" s="19">
        <f t="shared" si="0"/>
        <v>1.8572030865474161E-2</v>
      </c>
      <c r="M27" s="18"/>
    </row>
    <row r="28" spans="1:13" ht="13.5" customHeight="1" x14ac:dyDescent="0.2">
      <c r="A28" s="31" t="s">
        <v>21</v>
      </c>
      <c r="B28" s="25">
        <v>5174960172.5699997</v>
      </c>
      <c r="C28" s="26">
        <v>517496017.26999998</v>
      </c>
      <c r="D28" s="25">
        <v>258748008.62</v>
      </c>
      <c r="E28" s="25">
        <v>554895556.04999995</v>
      </c>
      <c r="F28" s="25">
        <v>145066841.62</v>
      </c>
      <c r="G28" s="26">
        <v>699962397.66999996</v>
      </c>
      <c r="H28" s="25">
        <v>182466380.40000001</v>
      </c>
      <c r="I28" s="19">
        <f t="shared" si="0"/>
        <v>-0.33531424925936015</v>
      </c>
      <c r="M28" s="18"/>
    </row>
    <row r="29" spans="1:13" ht="13.5" customHeight="1" x14ac:dyDescent="0.2">
      <c r="A29" s="31" t="s">
        <v>30</v>
      </c>
      <c r="B29" s="34">
        <v>5225435744.9700003</v>
      </c>
      <c r="C29" s="34">
        <v>522543574.5</v>
      </c>
      <c r="D29" s="34">
        <v>261271787.25</v>
      </c>
      <c r="E29" s="34">
        <v>519921142.94</v>
      </c>
      <c r="F29" s="34">
        <v>174966572.58000001</v>
      </c>
      <c r="G29" s="34">
        <v>694887715.51999998</v>
      </c>
      <c r="H29" s="34">
        <v>172344141.02000001</v>
      </c>
      <c r="I29" s="19">
        <f t="shared" si="0"/>
        <v>0.97538088636019948</v>
      </c>
      <c r="M29" s="18"/>
    </row>
    <row r="30" spans="1:13" ht="9" customHeight="1" x14ac:dyDescent="0.2">
      <c r="A30" s="31" t="s">
        <v>23</v>
      </c>
      <c r="B30" s="34">
        <v>5327019696.1599998</v>
      </c>
      <c r="C30" s="34">
        <v>532701969.62</v>
      </c>
      <c r="D30" s="34">
        <v>266350984.80000001</v>
      </c>
      <c r="E30" s="34">
        <v>555986203.73000002</v>
      </c>
      <c r="F30" s="34">
        <v>154960182.19999999</v>
      </c>
      <c r="G30" s="34">
        <v>710946385.92999995</v>
      </c>
      <c r="H30" s="35">
        <v>178244416.31999999</v>
      </c>
      <c r="I30" s="19">
        <f>(B30-B29)/B29*100</f>
        <v>1.9440283288869105</v>
      </c>
      <c r="M30" s="18"/>
    </row>
    <row r="31" spans="1:13" ht="13.5" customHeight="1" x14ac:dyDescent="0.2">
      <c r="A31" s="31" t="s">
        <v>24</v>
      </c>
      <c r="B31" s="34">
        <v>5482521971.1599998</v>
      </c>
      <c r="C31" s="34">
        <v>548252197.13</v>
      </c>
      <c r="D31" s="34">
        <v>274126098.56</v>
      </c>
      <c r="E31" s="34">
        <v>526065847.94999999</v>
      </c>
      <c r="F31" s="34">
        <v>143573823.53</v>
      </c>
      <c r="G31" s="34">
        <v>669639671.48000002</v>
      </c>
      <c r="H31" s="35">
        <v>121387474.36</v>
      </c>
      <c r="I31" s="19">
        <f>(B31-B30)/B30*100</f>
        <v>2.9191233348000263</v>
      </c>
      <c r="M31" s="18"/>
    </row>
    <row r="32" spans="1:13" ht="13.5" customHeight="1" x14ac:dyDescent="0.2">
      <c r="A32" s="31" t="s">
        <v>25</v>
      </c>
      <c r="B32" s="34">
        <v>5556660843.8299999</v>
      </c>
      <c r="C32" s="34">
        <v>555666084.38</v>
      </c>
      <c r="D32" s="34">
        <v>277833042.20999998</v>
      </c>
      <c r="E32" s="34">
        <v>586757369.42999995</v>
      </c>
      <c r="F32" s="34">
        <v>139072915.75</v>
      </c>
      <c r="G32" s="34">
        <v>725830285.17999995</v>
      </c>
      <c r="H32" s="35">
        <v>170164200.80000001</v>
      </c>
      <c r="I32" s="19">
        <f>(B32-B31)/B31*100</f>
        <v>1.3522767999835972</v>
      </c>
      <c r="M32" s="18"/>
    </row>
    <row r="33" spans="1:17" ht="13.5" customHeight="1" x14ac:dyDescent="0.2">
      <c r="A33" s="32" t="s">
        <v>26</v>
      </c>
      <c r="B33" s="33">
        <v>5641226611</v>
      </c>
      <c r="C33" s="33">
        <v>564122661.11000001</v>
      </c>
      <c r="D33" s="33">
        <v>282061330.56</v>
      </c>
      <c r="E33" s="33">
        <v>613744406.94000006</v>
      </c>
      <c r="F33" s="33">
        <v>140207269.77000001</v>
      </c>
      <c r="G33" s="33">
        <v>753951676.71000004</v>
      </c>
      <c r="H33" s="51">
        <v>189829015.62</v>
      </c>
      <c r="I33" s="52">
        <f>(B33-B32)/B32*100</f>
        <v>1.5218810279540478</v>
      </c>
      <c r="M33" s="18"/>
    </row>
    <row r="34" spans="1:17" ht="13.5" customHeight="1" x14ac:dyDescent="0.2">
      <c r="A34" s="36" t="s">
        <v>14</v>
      </c>
      <c r="B34" s="36"/>
      <c r="C34" s="36"/>
      <c r="D34" s="36"/>
      <c r="E34" s="36"/>
      <c r="F34" s="36"/>
      <c r="G34" s="36"/>
      <c r="H34" s="36"/>
      <c r="I34" s="36"/>
      <c r="L34" s="23"/>
      <c r="M34" s="24"/>
    </row>
    <row r="35" spans="1:17" ht="13.5" customHeight="1" x14ac:dyDescent="0.2">
      <c r="M35" s="18"/>
    </row>
    <row r="36" spans="1:17" ht="13.5" customHeight="1" x14ac:dyDescent="0.2">
      <c r="M36" s="18"/>
    </row>
    <row r="37" spans="1:17" ht="13.5" customHeight="1" x14ac:dyDescent="0.2">
      <c r="M37" s="18"/>
    </row>
    <row r="38" spans="1:17" ht="13.5" customHeight="1" x14ac:dyDescent="0.2">
      <c r="M38" s="18"/>
    </row>
    <row r="39" spans="1:17" ht="13.5" customHeight="1" x14ac:dyDescent="0.2">
      <c r="M39" s="18"/>
    </row>
    <row r="40" spans="1:17" ht="13.5" customHeight="1" x14ac:dyDescent="0.2">
      <c r="M40" s="18"/>
    </row>
    <row r="41" spans="1:17" ht="30" customHeight="1" x14ac:dyDescent="0.2">
      <c r="J41" s="17"/>
      <c r="K41" s="17"/>
      <c r="L41" s="17"/>
      <c r="M41" s="17"/>
      <c r="N41" s="17"/>
      <c r="O41" s="17"/>
      <c r="P41" s="17"/>
      <c r="Q41" s="17"/>
    </row>
    <row r="50" spans="1:9" ht="14.25" x14ac:dyDescent="0.2">
      <c r="A50" s="10"/>
      <c r="C50" s="11"/>
      <c r="D50" s="12"/>
      <c r="E50" s="13"/>
      <c r="F50" s="13"/>
      <c r="G50" s="13"/>
      <c r="H50" s="14"/>
      <c r="I50" s="1"/>
    </row>
    <row r="51" spans="1:9" ht="13.5" thickBot="1" x14ac:dyDescent="0.25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13.5" thickTop="1" x14ac:dyDescent="0.2">
      <c r="A52" s="17" t="s">
        <v>29</v>
      </c>
      <c r="D52" s="4"/>
      <c r="E52" s="4"/>
      <c r="F52" s="4"/>
      <c r="G52" s="4"/>
      <c r="H52" s="4"/>
      <c r="I52" s="4"/>
    </row>
    <row r="53" spans="1:9" x14ac:dyDescent="0.2">
      <c r="A53" s="17"/>
    </row>
    <row r="57" spans="1:9" ht="62.25" customHeight="1" x14ac:dyDescent="0.2">
      <c r="A57" s="9"/>
      <c r="B57" s="4"/>
      <c r="C57" s="4"/>
    </row>
    <row r="58" spans="1:9" x14ac:dyDescent="0.2">
      <c r="A58" s="5"/>
      <c r="B58" s="6"/>
    </row>
    <row r="59" spans="1:9" x14ac:dyDescent="0.2">
      <c r="A59" s="5"/>
      <c r="B59" s="8"/>
    </row>
    <row r="60" spans="1:9" x14ac:dyDescent="0.2">
      <c r="A60" s="5"/>
      <c r="B60" s="6"/>
    </row>
  </sheetData>
  <sheetProtection selectLockedCells="1"/>
  <mergeCells count="11">
    <mergeCell ref="A34:I34"/>
    <mergeCell ref="A1:G1"/>
    <mergeCell ref="A2:I2"/>
    <mergeCell ref="A4:I4"/>
    <mergeCell ref="I8:I9"/>
    <mergeCell ref="H8:H9"/>
    <mergeCell ref="E8:G8"/>
    <mergeCell ref="C8:D8"/>
    <mergeCell ref="B8:B9"/>
    <mergeCell ref="A8:A9"/>
    <mergeCell ref="A3:I3"/>
  </mergeCells>
  <phoneticPr fontId="0" type="noConversion"/>
  <printOptions horizontalCentered="1" verticalCentered="1"/>
  <pageMargins left="0.2" right="0.2" top="0.2" bottom="0.2" header="0.2" footer="0.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mesecni depozit</vt:lpstr>
      <vt:lpstr>'mesecni depozit'!Print_Area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</dc:creator>
  <cp:lastModifiedBy>Qëndresa Krasniqi</cp:lastModifiedBy>
  <cp:lastPrinted>2017-11-02T07:12:38Z</cp:lastPrinted>
  <dcterms:created xsi:type="dcterms:W3CDTF">2006-06-01T19:23:50Z</dcterms:created>
  <dcterms:modified xsi:type="dcterms:W3CDTF">2024-12-03T08:10:38Z</dcterms:modified>
</cp:coreProperties>
</file>